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G:\Mi unidad\PROCESO RECAUDO 2023\Formularios de Pago\"/>
    </mc:Choice>
  </mc:AlternateContent>
  <xr:revisionPtr revIDLastSave="0" documentId="8_{A3976F53-AC37-4C35-8091-64BD613ABBDF}" xr6:coauthVersionLast="47" xr6:coauthVersionMax="47" xr10:uidLastSave="{00000000-0000-0000-0000-000000000000}"/>
  <workbookProtection workbookPassword="C8E1" lockStructure="1"/>
  <bookViews>
    <workbookView xWindow="-110" yWindow="-110" windowWidth="19420" windowHeight="10300" tabRatio="919" activeTab="3" xr2:uid="{00000000-000D-0000-FFFF-FFFF00000000}"/>
  </bookViews>
  <sheets>
    <sheet name="Procedimiento" sheetId="4" r:id="rId1"/>
    <sheet name="Instructivo EXHIBIDOR" sheetId="2" r:id="rId2"/>
    <sheet name="Instructivo DISTRIBUIDOR" sheetId="3" r:id="rId3"/>
    <sheet name="FORMULARIO" sheetId="1" r:id="rId4"/>
    <sheet name="Datos Dist" sheetId="5" r:id="rId5"/>
    <sheet name="Datos Prod COL" sheetId="6" r:id="rId6"/>
  </sheets>
  <definedNames>
    <definedName name="_xlnm.Print_Area" localSheetId="3">FORMULARIO!$A$1:$AJ$56</definedName>
    <definedName name="_xlnm.Print_Area" localSheetId="1">'Instructivo EXHIBIDOR'!$A$1:$AK$44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34" i="6" l="1"/>
  <c r="AA34" i="6"/>
  <c r="AA29" i="1" s="1"/>
  <c r="R53" i="5"/>
  <c r="R39" i="5"/>
  <c r="R55" i="5" s="1"/>
  <c r="AA22" i="1" s="1"/>
  <c r="AA39" i="5"/>
  <c r="AA25" i="1"/>
  <c r="AA27" i="1"/>
  <c r="AA24" i="1"/>
  <c r="AA26" i="1"/>
  <c r="AA52" i="5"/>
  <c r="AA51" i="5"/>
  <c r="AA34" i="5"/>
  <c r="AA33" i="5"/>
  <c r="AA32" i="5"/>
  <c r="AA31" i="5"/>
  <c r="AA30" i="5"/>
  <c r="AA29" i="5"/>
  <c r="AA50" i="5"/>
  <c r="AA49" i="5"/>
  <c r="AA48" i="5"/>
  <c r="AA47" i="5"/>
  <c r="AA46" i="5"/>
  <c r="AA45" i="5"/>
  <c r="AA44" i="5"/>
  <c r="AA43" i="5"/>
  <c r="AA53" i="5" s="1"/>
  <c r="AA16" i="5"/>
  <c r="AA17" i="5"/>
  <c r="AA18" i="5"/>
  <c r="AA19" i="5"/>
  <c r="AA20" i="5"/>
  <c r="AA21" i="5"/>
  <c r="AA22" i="5"/>
  <c r="AA23" i="5"/>
  <c r="AA24" i="5"/>
  <c r="AA25" i="5"/>
  <c r="AA26" i="5"/>
  <c r="AA27" i="5"/>
  <c r="AA28" i="5"/>
  <c r="AA35" i="5"/>
  <c r="AA36" i="5"/>
  <c r="AA37" i="5"/>
  <c r="AA38" i="5"/>
  <c r="AA10" i="6"/>
  <c r="AA9" i="6"/>
  <c r="Y42" i="1"/>
  <c r="AA11" i="5"/>
  <c r="AA10" i="5"/>
  <c r="AA15" i="5"/>
  <c r="AA12" i="5"/>
  <c r="AA9" i="5"/>
  <c r="AA13" i="5"/>
  <c r="AA14" i="5"/>
  <c r="AA11" i="6"/>
  <c r="AA12" i="6"/>
  <c r="AA13" i="6"/>
  <c r="AA14" i="6"/>
  <c r="AA15" i="6"/>
  <c r="AA16" i="6"/>
  <c r="AA17" i="6"/>
  <c r="AA18" i="6"/>
  <c r="AA19" i="6"/>
  <c r="AA20" i="6"/>
  <c r="AA21" i="6"/>
  <c r="AA22" i="6"/>
  <c r="AA23" i="6"/>
  <c r="AA24" i="6"/>
  <c r="AA25" i="6"/>
  <c r="AA26" i="6"/>
  <c r="AA27" i="6"/>
  <c r="AA28" i="6"/>
  <c r="AA29" i="6"/>
  <c r="AA30" i="6"/>
  <c r="AA31" i="6"/>
  <c r="AA32" i="6"/>
  <c r="AA33" i="6"/>
  <c r="AJ42" i="1"/>
  <c r="AH42" i="1"/>
  <c r="AG42" i="1"/>
  <c r="AF42" i="1"/>
  <c r="AE42" i="1"/>
  <c r="AD42" i="1"/>
  <c r="AC42" i="1"/>
  <c r="AB42" i="1"/>
  <c r="AA42" i="1"/>
  <c r="Z42" i="1"/>
  <c r="AA55" i="5" l="1"/>
  <c r="AA28" i="1" s="1"/>
  <c r="AA30" i="1" l="1"/>
  <c r="AA34" i="1" l="1"/>
  <c r="M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Mauricio Jaramillo Pardo</author>
    <author>gpazmin</author>
    <author>Carlos Alfonso Garzón Mape</author>
  </authors>
  <commentList>
    <comment ref="L5" authorId="0" shapeId="0" xr:uid="{00000000-0006-0000-0300-000001000000}">
      <text>
        <r>
          <rPr>
            <sz val="8"/>
            <color indexed="81"/>
            <rFont val="Tahoma"/>
            <family val="2"/>
          </rPr>
          <t>Marque con una X sí la declaración que presenta es por primera vez para el período a declarar.</t>
        </r>
        <r>
          <rPr>
            <sz val="9"/>
            <color indexed="81"/>
            <rFont val="Tahoma"/>
            <family val="2"/>
          </rPr>
          <t xml:space="preserve">
</t>
        </r>
      </text>
    </comment>
    <comment ref="Q5" authorId="0" shapeId="0" xr:uid="{00000000-0006-0000-0300-000002000000}">
      <text>
        <r>
          <rPr>
            <sz val="8"/>
            <color indexed="81"/>
            <rFont val="Tahoma"/>
            <family val="2"/>
          </rPr>
          <t>Marque con una X sí la declaración que presenta es una corrección de un período anteriormente declarado.</t>
        </r>
      </text>
    </comment>
    <comment ref="T6" authorId="1" shapeId="0" xr:uid="{00000000-0006-0000-0300-000003000000}">
      <text>
        <r>
          <rPr>
            <sz val="8"/>
            <color indexed="81"/>
            <rFont val="Tahoma"/>
            <family val="2"/>
          </rPr>
          <t xml:space="preserve">Si es NIT digite el número  a partir de la segunda casilla. 
Si su cédula tiene 10 digitos, digite el número a partir de la primera casilla.
Si su cédula tiene 8 digitos, digite el número a partir de la tercera casilla.
</t>
        </r>
      </text>
    </comment>
    <comment ref="Z8" authorId="1" shapeId="0" xr:uid="{00000000-0006-0000-0300-000004000000}">
      <text>
        <r>
          <rPr>
            <sz val="7"/>
            <color indexed="81"/>
            <rFont val="Tahoma"/>
            <family val="2"/>
          </rPr>
          <t>Marque con una (X) el tipo de documento según corresponda así: NIT para el número de identificación tributaria, CC para cédula de ciudadanía, CE cédula de extranjería</t>
        </r>
      </text>
    </comment>
    <comment ref="B11" authorId="1" shapeId="0" xr:uid="{00000000-0006-0000-0300-000005000000}">
      <text>
        <r>
          <rPr>
            <sz val="8"/>
            <color indexed="81"/>
            <rFont val="Tahoma"/>
            <family val="2"/>
          </rPr>
          <t>Escriba la razón social o nombres y apellidos del declarante.</t>
        </r>
      </text>
    </comment>
    <comment ref="B12" authorId="1" shapeId="0" xr:uid="{00000000-0006-0000-0300-000006000000}">
      <text>
        <r>
          <rPr>
            <sz val="8"/>
            <color indexed="81"/>
            <rFont val="Tahoma"/>
            <family val="2"/>
          </rPr>
          <t xml:space="preserve">Marque con una (X) el tipo de declarante que realiza el pago de la cuota para el desarrollo cinematográfico.
El </t>
        </r>
        <r>
          <rPr>
            <b/>
            <sz val="8"/>
            <color indexed="53"/>
            <rFont val="Tahoma"/>
            <family val="2"/>
          </rPr>
          <t>Distribuidor de películas colombianas</t>
        </r>
        <r>
          <rPr>
            <sz val="8"/>
            <color indexed="81"/>
            <rFont val="Tahoma"/>
            <family val="2"/>
          </rPr>
          <t xml:space="preserve"> deberá retener un 5% de los ingreso del pago o abono encuenta efectuado al productor de obras colombianas. Éste es el único caso en que el distribuidor debe presentar la Declaración y Pago Mensual de la Cuota para el Desarrollo Cinematográfico.
Numeral 3, Artículo 5, Capítulo II, Ley 814 de 2003.
</t>
        </r>
      </text>
    </comment>
    <comment ref="V12" authorId="1" shapeId="0" xr:uid="{00000000-0006-0000-0300-000007000000}">
      <text>
        <r>
          <rPr>
            <sz val="8"/>
            <color indexed="81"/>
            <rFont val="Tahoma"/>
            <family val="2"/>
          </rPr>
          <t>Indique el AÑO y MES del período a declarar.</t>
        </r>
      </text>
    </comment>
    <comment ref="B13" authorId="1" shapeId="0" xr:uid="{00000000-0006-0000-0300-000008000000}">
      <text>
        <r>
          <rPr>
            <sz val="8"/>
            <color indexed="81"/>
            <rFont val="Tahoma"/>
            <family val="2"/>
          </rPr>
          <t>Registre la dirección  donde desea que se envíe la correspondencia, especificando municipio y departamento</t>
        </r>
      </text>
    </comment>
    <comment ref="L14" authorId="2" shapeId="0" xr:uid="{00000000-0006-0000-0300-000009000000}">
      <text>
        <r>
          <rPr>
            <sz val="8"/>
            <color indexed="81"/>
            <rFont val="Tahoma"/>
            <family val="2"/>
          </rPr>
          <t>Registre el número telefónico de contacto del Representante Legal o Declarante</t>
        </r>
      </text>
    </comment>
    <comment ref="B17" authorId="1" shapeId="0" xr:uid="{00000000-0006-0000-0300-00000A000000}">
      <text>
        <r>
          <rPr>
            <b/>
            <sz val="8"/>
            <color indexed="81"/>
            <rFont val="Tahoma"/>
            <family val="2"/>
          </rPr>
          <t>Exhibidor:</t>
        </r>
        <r>
          <rPr>
            <sz val="8"/>
            <color indexed="81"/>
            <rFont val="Tahoma"/>
            <family val="2"/>
          </rPr>
          <t xml:space="preserve"> Valor correspondiente a los ingresos totales obtenidos por taquilla en el período. Incluyendo los ingresos obtenidos por taquilla por la exhibición de películas colombianas </t>
        </r>
        <r>
          <rPr>
            <sz val="8"/>
            <color indexed="10"/>
            <rFont val="Tahoma"/>
            <family val="2"/>
          </rPr>
          <t>y los ingresos por contenido alternativo</t>
        </r>
        <r>
          <rPr>
            <sz val="8"/>
            <color indexed="81"/>
            <rFont val="Tahoma"/>
            <family val="2"/>
          </rPr>
          <t xml:space="preserve">
</t>
        </r>
        <r>
          <rPr>
            <b/>
            <sz val="8"/>
            <color indexed="53"/>
            <rFont val="Tahoma"/>
            <family val="2"/>
          </rPr>
          <t>Para salas de exhibición en Bogotá</t>
        </r>
        <r>
          <rPr>
            <sz val="8"/>
            <color indexed="81"/>
            <rFont val="Tahoma"/>
            <family val="2"/>
          </rPr>
          <t xml:space="preserve"> se debe restar el valor pagado por concepto del </t>
        </r>
        <r>
          <rPr>
            <sz val="8"/>
            <color indexed="48"/>
            <rFont val="Tahoma"/>
            <family val="2"/>
          </rPr>
          <t>Impuesto de Beneficencia o Fondo de los Pobres Acuerdo 1º de 1918.</t>
        </r>
        <r>
          <rPr>
            <sz val="8"/>
            <color indexed="81"/>
            <rFont val="Tahoma"/>
            <family val="2"/>
          </rPr>
          <t xml:space="preserve">, a los ingresos totales obtenidos por taquilla en el período.
</t>
        </r>
        <r>
          <rPr>
            <b/>
            <sz val="8"/>
            <color indexed="81"/>
            <rFont val="Tahoma"/>
            <family val="2"/>
          </rPr>
          <t xml:space="preserve">Distribuidor: </t>
        </r>
        <r>
          <rPr>
            <sz val="8"/>
            <color indexed="81"/>
            <rFont val="Tahoma"/>
            <family val="2"/>
          </rPr>
          <t xml:space="preserve">Escriba el número cero (0).
</t>
        </r>
      </text>
    </comment>
    <comment ref="B18" authorId="1" shapeId="0" xr:uid="{00000000-0006-0000-0300-00000B000000}">
      <text>
        <r>
          <rPr>
            <b/>
            <sz val="8"/>
            <color indexed="81"/>
            <rFont val="Tahoma"/>
            <family val="2"/>
          </rPr>
          <t xml:space="preserve">Exhibidor: </t>
        </r>
        <r>
          <rPr>
            <sz val="8"/>
            <color indexed="81"/>
            <rFont val="Tahoma"/>
            <family val="2"/>
          </rPr>
          <t xml:space="preserve">Valor correspondiente a los ingresos obtenidos por la venta o negociación de derechos de ingresos a la exhibición cinematográfica de películas NO colombianas en salas de exhibición. 
Este ingreso se tomará una vez descontado el Pago o abono en cuenta efectuado al distribuidor de películas NO colombianas.
</t>
        </r>
        <r>
          <rPr>
            <b/>
            <sz val="8"/>
            <color indexed="81"/>
            <rFont val="Tahoma"/>
            <family val="2"/>
          </rPr>
          <t xml:space="preserve">Distribuidor: </t>
        </r>
        <r>
          <rPr>
            <sz val="8"/>
            <color indexed="81"/>
            <rFont val="Tahoma"/>
            <family val="2"/>
          </rPr>
          <t xml:space="preserve">Escriba el número cero (0).
Artículo 5°, Capítulo II, Ley 814 de 2003.
</t>
        </r>
      </text>
    </comment>
    <comment ref="B19" authorId="1" shapeId="0" xr:uid="{00000000-0006-0000-0300-00000C000000}">
      <text>
        <r>
          <rPr>
            <b/>
            <sz val="8"/>
            <color indexed="81"/>
            <rFont val="Tahoma"/>
            <family val="2"/>
          </rPr>
          <t>Exhibidor:</t>
        </r>
        <r>
          <rPr>
            <sz val="8"/>
            <color indexed="81"/>
            <rFont val="Tahoma"/>
            <family val="2"/>
          </rPr>
          <t xml:space="preserve"> Valor correspondiente a los ingresos  obtenidos por la venta o negociación de derechos de ingresos a la exhibición cinematográfica de películas colombianas en salas de exhibición.
Este ingreso se tomará una vez descontado el pago o abono en cuenta efectuado al distribuidor y/o productor de películas colombianas
</t>
        </r>
        <r>
          <rPr>
            <b/>
            <sz val="8"/>
            <color indexed="81"/>
            <rFont val="Tahoma"/>
            <family val="2"/>
          </rPr>
          <t xml:space="preserve">Distribuidor: </t>
        </r>
        <r>
          <rPr>
            <sz val="8"/>
            <color indexed="81"/>
            <rFont val="Tahoma"/>
            <family val="2"/>
          </rPr>
          <t xml:space="preserve">Escriba el número cero (0).
Artículo 5°, Capítulo II, Ley 814 de 2003
</t>
        </r>
      </text>
    </comment>
    <comment ref="B20" authorId="2" shapeId="0" xr:uid="{00000000-0006-0000-0300-00000D000000}">
      <text>
        <r>
          <rPr>
            <b/>
            <sz val="8"/>
            <color indexed="81"/>
            <rFont val="Tahoma"/>
            <family val="2"/>
          </rPr>
          <t xml:space="preserve">Exhibidor: </t>
        </r>
        <r>
          <rPr>
            <sz val="8"/>
            <color indexed="81"/>
            <rFont val="Tahoma"/>
            <family val="2"/>
          </rPr>
          <t xml:space="preserve">Valor correspondiente a los ingresos totales obtenidos por taquilla de contenidos alternativos en el período. </t>
        </r>
        <r>
          <rPr>
            <b/>
            <sz val="8"/>
            <color indexed="81"/>
            <rFont val="Tahoma"/>
            <family val="2"/>
          </rPr>
          <t xml:space="preserve">
Los contenidos alternativos, son aquellos diferentes a la obra cinematográfica que se asimilian a ésta cuando se exhiban en salas de cine y en consecuencia están obligados a pagar la Cuota para el Desarrollo Cinematográfico.  Art.5 Decreto 554 de 2017.
Distribuidor: </t>
        </r>
        <r>
          <rPr>
            <sz val="8"/>
            <color indexed="81"/>
            <rFont val="Tahoma"/>
            <family val="2"/>
          </rPr>
          <t xml:space="preserve">Escriba el número cero (0).
</t>
        </r>
      </text>
    </comment>
    <comment ref="B21" authorId="2" shapeId="0" xr:uid="{00000000-0006-0000-0300-00000E000000}">
      <text>
        <r>
          <rPr>
            <b/>
            <sz val="8"/>
            <color indexed="81"/>
            <rFont val="Tahoma"/>
            <family val="2"/>
          </rPr>
          <t xml:space="preserve">Exhibidor: </t>
        </r>
        <r>
          <rPr>
            <sz val="8"/>
            <color indexed="81"/>
            <rFont val="Tahoma"/>
            <family val="2"/>
          </rPr>
          <t xml:space="preserve">Valor correspondiente a los ingresos obtenidos por la venta o negociación de derechos de ingreso a la exhibición de contenidos alternativos en salas de exhibición. </t>
        </r>
        <r>
          <rPr>
            <b/>
            <sz val="8"/>
            <color indexed="81"/>
            <rFont val="Tahoma"/>
            <family val="2"/>
          </rPr>
          <t xml:space="preserve">
</t>
        </r>
        <r>
          <rPr>
            <b/>
            <sz val="8"/>
            <color indexed="10"/>
            <rFont val="Tahoma"/>
            <family val="2"/>
          </rPr>
          <t>Este ingreso se tomará una vez descontado el Pago o abono en cuenta efectuado al distribuidor de contenidos alternativos.</t>
        </r>
        <r>
          <rPr>
            <b/>
            <sz val="8"/>
            <color indexed="81"/>
            <rFont val="Tahoma"/>
            <family val="2"/>
          </rPr>
          <t xml:space="preserve">
Distribuidor: Escriba el número cero (0).
</t>
        </r>
      </text>
    </comment>
    <comment ref="B22" authorId="1" shapeId="0" xr:uid="{00000000-0006-0000-0300-00000F000000}">
      <text>
        <r>
          <rPr>
            <b/>
            <sz val="8"/>
            <color indexed="81"/>
            <rFont val="Tahoma"/>
            <family val="2"/>
          </rPr>
          <t xml:space="preserve">Exhibidor: </t>
        </r>
        <r>
          <rPr>
            <sz val="8"/>
            <color indexed="81"/>
            <rFont val="Tahoma"/>
            <family val="2"/>
          </rPr>
          <t xml:space="preserve">Para obtener el valor correspondiente, por favor relacionar la información del distribuidor  requerida en la hoja </t>
        </r>
        <r>
          <rPr>
            <b/>
            <sz val="8"/>
            <color indexed="81"/>
            <rFont val="Tahoma"/>
            <family val="2"/>
          </rPr>
          <t>[Datos Dist]</t>
        </r>
        <r>
          <rPr>
            <sz val="8"/>
            <color indexed="81"/>
            <rFont val="Tahoma"/>
            <family val="2"/>
          </rPr>
          <t xml:space="preserve">.
</t>
        </r>
        <r>
          <rPr>
            <b/>
            <sz val="8"/>
            <color indexed="81"/>
            <rFont val="Tahoma"/>
            <family val="2"/>
          </rPr>
          <t xml:space="preserve">Distribuidor: </t>
        </r>
        <r>
          <rPr>
            <sz val="8"/>
            <color indexed="81"/>
            <rFont val="Tahoma"/>
            <family val="2"/>
          </rPr>
          <t xml:space="preserve">No debe realacionar información. 
Valor en blanco.
</t>
        </r>
        <r>
          <rPr>
            <sz val="7"/>
            <color indexed="81"/>
            <rFont val="Tahoma"/>
            <family val="2"/>
          </rPr>
          <t xml:space="preserve">
</t>
        </r>
      </text>
    </comment>
    <comment ref="B23" authorId="1" shapeId="0" xr:uid="{00000000-0006-0000-0300-000010000000}">
      <text>
        <r>
          <rPr>
            <sz val="7"/>
            <color indexed="81"/>
            <rFont val="Tahoma"/>
            <family val="2"/>
          </rPr>
          <t xml:space="preserve">
</t>
        </r>
        <r>
          <rPr>
            <b/>
            <sz val="8"/>
            <color indexed="81"/>
            <rFont val="Tahoma"/>
            <family val="2"/>
          </rPr>
          <t>Exhibidor</t>
        </r>
        <r>
          <rPr>
            <sz val="8"/>
            <color indexed="81"/>
            <rFont val="Tahoma"/>
            <family val="2"/>
          </rPr>
          <t>:Escriba el  pago o abono en cuenta efectuado a cada Distribuidor por concepto de compra o negociación bajo cualquier modalidad de derechos de exhibición de</t>
        </r>
        <r>
          <rPr>
            <b/>
            <sz val="8"/>
            <color indexed="81"/>
            <rFont val="Tahoma"/>
            <family val="2"/>
          </rPr>
          <t xml:space="preserve"> películas</t>
        </r>
        <r>
          <rPr>
            <sz val="8"/>
            <color indexed="81"/>
            <rFont val="Tahoma"/>
            <family val="2"/>
          </rPr>
          <t xml:space="preserve"> </t>
        </r>
        <r>
          <rPr>
            <b/>
            <sz val="8"/>
            <color indexed="81"/>
            <rFont val="Tahoma"/>
            <family val="2"/>
          </rPr>
          <t>colombianas</t>
        </r>
        <r>
          <rPr>
            <sz val="8"/>
            <color indexed="81"/>
            <rFont val="Tahoma"/>
            <family val="2"/>
          </rPr>
          <t xml:space="preserve"> para salas de cine establecidas en el territorio nacional. 
La exhibición de obras colombianas de largometraje en salas de cine o salas de exhibición no causa la Cuota a cargo del exhibidor ni del distribuidor.
Parágrafo 1 ° , Artículo 5. Capítulo II. Ley 814 de 2003,
</t>
        </r>
        <r>
          <rPr>
            <sz val="7"/>
            <color indexed="81"/>
            <rFont val="Tahoma"/>
            <family val="2"/>
          </rPr>
          <t xml:space="preserve">
</t>
        </r>
      </text>
    </comment>
    <comment ref="B24" authorId="1" shapeId="0" xr:uid="{00000000-0006-0000-0300-000011000000}">
      <text>
        <r>
          <rPr>
            <b/>
            <sz val="8"/>
            <color indexed="81"/>
            <rFont val="Tahoma"/>
            <family val="2"/>
          </rPr>
          <t>Exhibidor o Distribuidor:</t>
        </r>
        <r>
          <rPr>
            <sz val="8"/>
            <color indexed="81"/>
            <rFont val="Tahoma"/>
            <family val="2"/>
          </rPr>
          <t xml:space="preserve"> Para obtener el valor correspondiente, por favor relacionar la información del productor de películas colombianas, requerida en la hoja </t>
        </r>
        <r>
          <rPr>
            <b/>
            <sz val="8"/>
            <color indexed="81"/>
            <rFont val="Tahoma"/>
            <family val="2"/>
          </rPr>
          <t xml:space="preserve">[Datos Prod COL]
</t>
        </r>
      </text>
    </comment>
    <comment ref="B25" authorId="1" shapeId="0" xr:uid="{00000000-0006-0000-0300-000012000000}">
      <text>
        <r>
          <rPr>
            <b/>
            <sz val="8"/>
            <color indexed="81"/>
            <rFont val="Tahoma"/>
            <family val="2"/>
          </rPr>
          <t xml:space="preserve">Exhibidor:  </t>
        </r>
        <r>
          <rPr>
            <sz val="8"/>
            <color indexed="81"/>
            <rFont val="Tahoma"/>
            <family val="2"/>
          </rPr>
          <t xml:space="preserve">Este valor es el resultado de [Ingreso del exhibidor por películas NO colombianas]X[8,5 %] 
Distribuidor: Valor en blanco.
</t>
        </r>
      </text>
    </comment>
    <comment ref="B26" authorId="2" shapeId="0" xr:uid="{00000000-0006-0000-0300-000013000000}">
      <text>
        <r>
          <rPr>
            <b/>
            <sz val="9"/>
            <color indexed="81"/>
            <rFont val="Tahoma"/>
            <family val="2"/>
          </rPr>
          <t xml:space="preserve">Exhibidor:  </t>
        </r>
        <r>
          <rPr>
            <sz val="8"/>
            <color indexed="81"/>
            <rFont val="Tahoma"/>
            <family val="2"/>
          </rPr>
          <t xml:space="preserve">Este valor es el resultado de [Ingreso del exhibidor por contenidos alternativos]X[8,5 %] 
Distribuidor: Valor en blanco.
</t>
        </r>
      </text>
    </comment>
    <comment ref="B27" authorId="1" shapeId="0" xr:uid="{00000000-0006-0000-0300-000014000000}">
      <text>
        <r>
          <rPr>
            <b/>
            <sz val="8"/>
            <color indexed="81"/>
            <rFont val="Tahoma"/>
            <family val="2"/>
          </rPr>
          <t xml:space="preserve">Exhibidor: </t>
        </r>
        <r>
          <rPr>
            <sz val="8"/>
            <color indexed="81"/>
            <rFont val="Tahoma"/>
            <family val="2"/>
          </rPr>
          <t xml:space="preserve">Escriba el valor a descontar por exhibición de cortometraje colombiano, cuando se cumplan los re quisitos legales.
</t>
        </r>
        <r>
          <rPr>
            <b/>
            <sz val="8"/>
            <color indexed="53"/>
            <rFont val="Tahoma"/>
            <family val="2"/>
          </rPr>
          <t>Estímulos a la exhibición de cortometrajes colombianos.</t>
        </r>
        <r>
          <rPr>
            <sz val="8"/>
            <color indexed="81"/>
            <rFont val="Tahoma"/>
            <family val="2"/>
          </rPr>
          <t xml:space="preserve"> Los exhibidores cinematográficos podrán descontar directamente en beneficio de la actividad de exhibición, en seis punto veinticinco (6.25) puntos porcentuales la contribución a su cargo cuando exhiban cortometrajes colombianos certificados como tales de conformidad con las normas sobre la materia. 
</t>
        </r>
        <r>
          <rPr>
            <sz val="8"/>
            <color indexed="48"/>
            <rFont val="Tahoma"/>
            <family val="2"/>
          </rPr>
          <t>Artículo 14. Capítulo II. Ley 814 de 2003. 
Artículo 2.10.1.10 Parte X, Título I. Decreto 1080 de 2015.
Artículo 2.10.2.5.1 Capítulo V. Decreto 1080 de 2015.</t>
        </r>
        <r>
          <rPr>
            <sz val="8"/>
            <color indexed="81"/>
            <rFont val="Tahoma"/>
            <family val="2"/>
          </rPr>
          <t xml:space="preserve">
</t>
        </r>
        <r>
          <rPr>
            <b/>
            <sz val="8"/>
            <color indexed="81"/>
            <rFont val="Tahoma"/>
            <family val="2"/>
          </rPr>
          <t>Distribuidor:</t>
        </r>
        <r>
          <rPr>
            <sz val="8"/>
            <color indexed="81"/>
            <rFont val="Tahoma"/>
            <family val="2"/>
          </rPr>
          <t xml:space="preserve"> Escriba cero (0).
</t>
        </r>
      </text>
    </comment>
    <comment ref="B28" authorId="1" shapeId="0" xr:uid="{00000000-0006-0000-0300-000015000000}">
      <text>
        <r>
          <rPr>
            <b/>
            <sz val="8"/>
            <color indexed="81"/>
            <rFont val="Tahoma"/>
            <family val="2"/>
          </rPr>
          <t>Exhibidor:</t>
        </r>
        <r>
          <rPr>
            <sz val="8"/>
            <color indexed="81"/>
            <rFont val="Tahoma"/>
            <family val="2"/>
          </rPr>
          <t xml:space="preserve"> Este valor es el resultado de la información relacionada en la hoja </t>
        </r>
        <r>
          <rPr>
            <b/>
            <sz val="8"/>
            <color indexed="81"/>
            <rFont val="Tahoma"/>
            <family val="2"/>
          </rPr>
          <t>[Datos Dist]</t>
        </r>
        <r>
          <rPr>
            <sz val="8"/>
            <color indexed="81"/>
            <rFont val="Tahoma"/>
            <family val="2"/>
          </rPr>
          <t xml:space="preserve">.
</t>
        </r>
      </text>
    </comment>
    <comment ref="B29" authorId="1" shapeId="0" xr:uid="{00000000-0006-0000-0300-000016000000}">
      <text>
        <r>
          <rPr>
            <sz val="8"/>
            <color indexed="81"/>
            <rFont val="Tahoma"/>
            <family val="2"/>
          </rPr>
          <t xml:space="preserve">Este valor es el resultado de la información relacionada en la hoja </t>
        </r>
        <r>
          <rPr>
            <b/>
            <sz val="8"/>
            <color indexed="81"/>
            <rFont val="Tahoma"/>
            <family val="2"/>
          </rPr>
          <t>[Datos Prod COL]</t>
        </r>
        <r>
          <rPr>
            <sz val="8"/>
            <color indexed="81"/>
            <rFont val="Tahoma"/>
            <family val="2"/>
          </rPr>
          <t xml:space="preserve">.
</t>
        </r>
      </text>
    </comment>
    <comment ref="B30" authorId="1" shapeId="0" xr:uid="{00000000-0006-0000-0300-000017000000}">
      <text>
        <r>
          <rPr>
            <sz val="8"/>
            <color indexed="81"/>
            <rFont val="Tahoma"/>
            <family val="2"/>
          </rPr>
          <t xml:space="preserve">Resultado de [renglón 14 + renglón 15 + renglón 17 + renglón 18 – renglón 16].
</t>
        </r>
      </text>
    </comment>
    <comment ref="B31" authorId="1" shapeId="0" xr:uid="{00000000-0006-0000-0300-000018000000}">
      <text>
        <r>
          <rPr>
            <sz val="8"/>
            <color indexed="81"/>
            <rFont val="Tahoma"/>
            <family val="2"/>
          </rPr>
          <t xml:space="preserve">Valor de los intereses por mora liquidados hasta la fecha de pago según tarifa que rige el Impuesto de Renta y Complementarios sobre el valor del [renglón 15].
Los agentes retenedores de la Cuota para el Desarrollo  Cinematográfico deben presentar  la   declaración y efectuar el pago de la Cuota, por cada mes, dentro de los primeros quince (15) días calendario siguientes al mes causado.
De lo contrario escriba el número cero (0).
Artículo 2.10.2.1.1 Título II, Capítulo I, Decreto 1080 de 2015 
Artículo 7. Capítulo II. Ley 814 de 2003 
</t>
        </r>
      </text>
    </comment>
    <comment ref="B32" authorId="1" shapeId="0" xr:uid="{00000000-0006-0000-0300-000019000000}">
      <text>
        <r>
          <rPr>
            <sz val="8"/>
            <color indexed="81"/>
            <rFont val="Tahoma"/>
            <family val="2"/>
          </rPr>
          <t xml:space="preserve">Escriba el saldo a favor de periodos anteriores si fuese a lugar. 
De lo contrario escriba el número cero (0). 
Artículo 2.10.2.4.1, Capítulo IV, Decreto 1080 de 2015 
Artículo 2.10.2.4.2, Capítulo IV, Decreto 1080 de 2015 
Artículo 2.10.2.4.3, Capítulo IV, Decreto 1080 de 2015 
Artículo 2.10.2.4.4, Capítulo IV, Decreto 1080 de 2015 
Artículo 2.10.2.4.5, Capítulo IV, Decreto 1080 de 2015 
</t>
        </r>
      </text>
    </comment>
    <comment ref="B33" authorId="1" shapeId="0" xr:uid="{00000000-0006-0000-0300-00001A000000}">
      <text>
        <r>
          <rPr>
            <sz val="8"/>
            <color indexed="81"/>
            <rFont val="Tahoma"/>
            <family val="2"/>
          </rPr>
          <t>Digite el valor de la cuota pagado en la declaración inicial sujeta a corrección. Este valor no debe incluir el valor de intereses pagados.</t>
        </r>
      </text>
    </comment>
    <comment ref="B34" authorId="1" shapeId="0" xr:uid="{00000000-0006-0000-0300-00001B000000}">
      <text>
        <r>
          <rPr>
            <sz val="8"/>
            <color indexed="81"/>
            <rFont val="Tahoma"/>
            <family val="2"/>
          </rPr>
          <t xml:space="preserve">Resultado de [renglón 19 + renglón 20 – renglón 21 – renglón 22].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gpazmin</author>
  </authors>
  <commentList>
    <comment ref="B8" authorId="0" shapeId="0" xr:uid="{00000000-0006-0000-0400-000001000000}">
      <text>
        <r>
          <rPr>
            <b/>
            <sz val="7"/>
            <color indexed="81"/>
            <rFont val="Tahoma"/>
            <family val="2"/>
          </rPr>
          <t xml:space="preserve">Exhibidor: </t>
        </r>
        <r>
          <rPr>
            <sz val="7"/>
            <color indexed="81"/>
            <rFont val="Tahoma"/>
            <family val="2"/>
          </rPr>
          <t xml:space="preserve">Escriba la Razón Social o Nombres y Apellidos de cada distribuidor,  por concepto de compra o negociación bajo cualquier modalidad de derechos de exhibición de películas NO colombianas para salas de cine establecidas en el territorio nacional. 
</t>
        </r>
        <r>
          <rPr>
            <b/>
            <sz val="7"/>
            <color indexed="81"/>
            <rFont val="Tahoma"/>
            <family val="2"/>
          </rPr>
          <t xml:space="preserve">Distribuidor: </t>
        </r>
        <r>
          <rPr>
            <sz val="7"/>
            <color indexed="81"/>
            <rFont val="Tahoma"/>
            <family val="2"/>
          </rPr>
          <t>Dejar en blanco.</t>
        </r>
      </text>
    </comment>
    <comment ref="L8" authorId="0" shapeId="0" xr:uid="{00000000-0006-0000-0400-000002000000}">
      <text>
        <r>
          <rPr>
            <b/>
            <sz val="7"/>
            <color indexed="81"/>
            <rFont val="Tahoma"/>
            <family val="2"/>
          </rPr>
          <t xml:space="preserve">Exhibidor: </t>
        </r>
        <r>
          <rPr>
            <sz val="7"/>
            <color indexed="81"/>
            <rFont val="Tahoma"/>
            <family val="2"/>
          </rPr>
          <t xml:space="preserve">Escriba el Número de NIT, CC o CE  de Identificación de cada distribuidor. 
</t>
        </r>
        <r>
          <rPr>
            <b/>
            <sz val="7"/>
            <color indexed="81"/>
            <rFont val="Tahoma"/>
            <family val="2"/>
          </rPr>
          <t xml:space="preserve">Distribuidor: </t>
        </r>
        <r>
          <rPr>
            <sz val="7"/>
            <color indexed="81"/>
            <rFont val="Tahoma"/>
            <family val="2"/>
          </rPr>
          <t>Dejar en blanco.</t>
        </r>
      </text>
    </comment>
    <comment ref="R8" authorId="0" shapeId="0" xr:uid="{00000000-0006-0000-0400-000003000000}">
      <text>
        <r>
          <rPr>
            <b/>
            <sz val="7"/>
            <color indexed="81"/>
            <rFont val="Tahoma"/>
            <family val="2"/>
          </rPr>
          <t xml:space="preserve">Exhibidor: </t>
        </r>
        <r>
          <rPr>
            <sz val="7"/>
            <color indexed="81"/>
            <rFont val="Tahoma"/>
            <family val="2"/>
          </rPr>
          <t xml:space="preserve">Escriba el  valor pagado o abonado en la cuenta correspondiente de cada distribuidor,  por concepto de compra o negociación bajo cualquier modalidad de derechos de exhibición de películas NO colombianas para salas de cine establecidas en el territorio nacional. 
</t>
        </r>
        <r>
          <rPr>
            <b/>
            <sz val="7"/>
            <color indexed="81"/>
            <rFont val="Tahoma"/>
            <family val="2"/>
          </rPr>
          <t xml:space="preserve">Distribuidor: </t>
        </r>
        <r>
          <rPr>
            <sz val="7"/>
            <color indexed="81"/>
            <rFont val="Tahoma"/>
            <family val="2"/>
          </rPr>
          <t>Dejar en blanco.</t>
        </r>
      </text>
    </comment>
    <comment ref="B42" authorId="0" shapeId="0" xr:uid="{00000000-0006-0000-0400-000004000000}">
      <text>
        <r>
          <rPr>
            <b/>
            <sz val="7"/>
            <color indexed="81"/>
            <rFont val="Tahoma"/>
            <family val="2"/>
          </rPr>
          <t xml:space="preserve">Exhibidor: </t>
        </r>
        <r>
          <rPr>
            <sz val="7"/>
            <color indexed="81"/>
            <rFont val="Tahoma"/>
            <family val="2"/>
          </rPr>
          <t xml:space="preserve">Escriba la Razón Social o Nombres y Apellidos de cada distribuidor,  por concepto de compra o negociación bajo cualquier modalidad de derechos de exhibición de </t>
        </r>
        <r>
          <rPr>
            <sz val="7"/>
            <color indexed="10"/>
            <rFont val="Tahoma"/>
            <family val="2"/>
          </rPr>
          <t xml:space="preserve">contenidos alternativos </t>
        </r>
        <r>
          <rPr>
            <sz val="7"/>
            <color indexed="81"/>
            <rFont val="Tahoma"/>
            <family val="2"/>
          </rPr>
          <t xml:space="preserve">para salas de cine establecidas en el territorio nacional. 
</t>
        </r>
        <r>
          <rPr>
            <b/>
            <sz val="7"/>
            <color indexed="81"/>
            <rFont val="Tahoma"/>
            <family val="2"/>
          </rPr>
          <t xml:space="preserve">Distribuidor: </t>
        </r>
        <r>
          <rPr>
            <sz val="7"/>
            <color indexed="81"/>
            <rFont val="Tahoma"/>
            <family val="2"/>
          </rPr>
          <t>Dejar en blanco.</t>
        </r>
      </text>
    </comment>
    <comment ref="L42" authorId="0" shapeId="0" xr:uid="{00000000-0006-0000-0400-000005000000}">
      <text>
        <r>
          <rPr>
            <b/>
            <sz val="7"/>
            <color indexed="81"/>
            <rFont val="Tahoma"/>
            <family val="2"/>
          </rPr>
          <t xml:space="preserve">Exhibidor: </t>
        </r>
        <r>
          <rPr>
            <sz val="7"/>
            <color indexed="81"/>
            <rFont val="Tahoma"/>
            <family val="2"/>
          </rPr>
          <t xml:space="preserve">Escriba el Número de NIT, CC o CE  de Identificación de cada distribuidor. 
</t>
        </r>
        <r>
          <rPr>
            <b/>
            <sz val="7"/>
            <color indexed="81"/>
            <rFont val="Tahoma"/>
            <family val="2"/>
          </rPr>
          <t xml:space="preserve">Distribuidor: </t>
        </r>
        <r>
          <rPr>
            <sz val="7"/>
            <color indexed="81"/>
            <rFont val="Tahoma"/>
            <family val="2"/>
          </rPr>
          <t>Dejar en blanco.</t>
        </r>
      </text>
    </comment>
    <comment ref="R42" authorId="0" shapeId="0" xr:uid="{00000000-0006-0000-0400-000006000000}">
      <text>
        <r>
          <rPr>
            <b/>
            <sz val="7"/>
            <color indexed="81"/>
            <rFont val="Tahoma"/>
            <family val="2"/>
          </rPr>
          <t xml:space="preserve">Exhibidor: </t>
        </r>
        <r>
          <rPr>
            <sz val="7"/>
            <color indexed="81"/>
            <rFont val="Tahoma"/>
            <family val="2"/>
          </rPr>
          <t xml:space="preserve">Escriba el  valor pagado o abonado en la cuenta correspondiente de cada distribuidor,  por concepto de compra o negociación bajo cualquier modalidad de derechos de exhibición de </t>
        </r>
        <r>
          <rPr>
            <sz val="7"/>
            <color indexed="10"/>
            <rFont val="Tahoma"/>
            <family val="2"/>
          </rPr>
          <t>contenidos alternativos</t>
        </r>
        <r>
          <rPr>
            <sz val="7"/>
            <color indexed="81"/>
            <rFont val="Tahoma"/>
            <family val="2"/>
          </rPr>
          <t xml:space="preserve"> para salas de cine establecidas en el territorio nacional. 
</t>
        </r>
        <r>
          <rPr>
            <b/>
            <sz val="7"/>
            <color indexed="81"/>
            <rFont val="Tahoma"/>
            <family val="2"/>
          </rPr>
          <t xml:space="preserve">Distribuidor: </t>
        </r>
        <r>
          <rPr>
            <sz val="7"/>
            <color indexed="81"/>
            <rFont val="Tahoma"/>
            <family val="2"/>
          </rPr>
          <t>Dejar en blanco.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gpazmin</author>
  </authors>
  <commentList>
    <comment ref="B8" authorId="0" shapeId="0" xr:uid="{00000000-0006-0000-0500-000001000000}">
      <text>
        <r>
          <rPr>
            <b/>
            <sz val="7"/>
            <color indexed="81"/>
            <rFont val="Tahoma"/>
            <family val="2"/>
          </rPr>
          <t xml:space="preserve">Exhibidor: </t>
        </r>
        <r>
          <rPr>
            <sz val="7"/>
            <color indexed="81"/>
            <rFont val="Tahoma"/>
            <family val="2"/>
          </rPr>
          <t xml:space="preserve">Escriba la Razón Social o Nombres y Apellidos de cada </t>
        </r>
        <r>
          <rPr>
            <sz val="7"/>
            <color indexed="10"/>
            <rFont val="Tahoma"/>
            <family val="2"/>
          </rPr>
          <t>productor</t>
        </r>
        <r>
          <rPr>
            <sz val="7"/>
            <color indexed="81"/>
            <rFont val="Tahoma"/>
            <family val="2"/>
          </rPr>
          <t>,  por concepto de compra o negociación bajo cualquier modalidad de derechos de exhibición de películas</t>
        </r>
        <r>
          <rPr>
            <sz val="7"/>
            <color indexed="10"/>
            <rFont val="Tahoma"/>
            <family val="2"/>
          </rPr>
          <t xml:space="preserve"> </t>
        </r>
        <r>
          <rPr>
            <sz val="7"/>
            <color indexed="81"/>
            <rFont val="Tahoma"/>
            <family val="2"/>
          </rPr>
          <t xml:space="preserve"> colombianas para salas de cine establecidas en el territorio nacional. 
</t>
        </r>
        <r>
          <rPr>
            <b/>
            <sz val="7"/>
            <color indexed="81"/>
            <rFont val="Tahoma"/>
            <family val="2"/>
          </rPr>
          <t xml:space="preserve">Distribuidor: </t>
        </r>
        <r>
          <rPr>
            <sz val="7"/>
            <color indexed="81"/>
            <rFont val="Tahoma"/>
            <family val="2"/>
          </rPr>
          <t>Dejar en blanco.</t>
        </r>
      </text>
    </comment>
    <comment ref="L8" authorId="0" shapeId="0" xr:uid="{00000000-0006-0000-0500-000002000000}">
      <text>
        <r>
          <rPr>
            <b/>
            <sz val="7"/>
            <color indexed="81"/>
            <rFont val="Tahoma"/>
            <family val="2"/>
          </rPr>
          <t xml:space="preserve">Exhibidor: </t>
        </r>
        <r>
          <rPr>
            <sz val="7"/>
            <color indexed="81"/>
            <rFont val="Tahoma"/>
            <family val="2"/>
          </rPr>
          <t xml:space="preserve">Escriba el Número de NIT, CC o CE  de Identificación de cada </t>
        </r>
        <r>
          <rPr>
            <sz val="7"/>
            <color indexed="81"/>
            <rFont val="Tahoma"/>
            <family val="2"/>
          </rPr>
          <t xml:space="preserve"> productor
</t>
        </r>
        <r>
          <rPr>
            <b/>
            <sz val="7"/>
            <color indexed="81"/>
            <rFont val="Tahoma"/>
            <family val="2"/>
          </rPr>
          <t xml:space="preserve">Distribuidor: </t>
        </r>
        <r>
          <rPr>
            <sz val="7"/>
            <color indexed="81"/>
            <rFont val="Tahoma"/>
            <family val="2"/>
          </rPr>
          <t>Dejar en blanco.</t>
        </r>
      </text>
    </comment>
    <comment ref="R8" authorId="0" shapeId="0" xr:uid="{00000000-0006-0000-0500-000003000000}">
      <text>
        <r>
          <rPr>
            <sz val="7"/>
            <color indexed="81"/>
            <rFont val="Tahoma"/>
            <family val="2"/>
          </rPr>
          <t xml:space="preserve">Escriba el  valor pagado o abonado en la cuenta correspondiente de cada productor,  por concepto de compra o negociación bajo cualquier modalidad de derechos de exhibición de películas colombianas para salas de cine establecidas en el territorio nacional. </t>
        </r>
      </text>
    </comment>
  </commentList>
</comments>
</file>

<file path=xl/sharedStrings.xml><?xml version="1.0" encoding="utf-8"?>
<sst xmlns="http://schemas.openxmlformats.org/spreadsheetml/2006/main" count="195" uniqueCount="149">
  <si>
    <t>CONCEPTO</t>
  </si>
  <si>
    <t>Descuento por exhibición de cortometraje colombiano</t>
  </si>
  <si>
    <t>Intereses de mora</t>
  </si>
  <si>
    <t>REFERENCIA No.</t>
  </si>
  <si>
    <t>-</t>
  </si>
  <si>
    <t>Tipo</t>
  </si>
  <si>
    <t>NIT</t>
  </si>
  <si>
    <t>CC</t>
  </si>
  <si>
    <t>CE</t>
  </si>
  <si>
    <t>DECLARANTE</t>
  </si>
  <si>
    <t>Razón Social o Nombres y Apellidos</t>
  </si>
  <si>
    <t>Clase de Declarante</t>
  </si>
  <si>
    <t>Exhibidor</t>
  </si>
  <si>
    <t>Distribuidor</t>
  </si>
  <si>
    <t>Dirección Comercial</t>
  </si>
  <si>
    <t>Municipio</t>
  </si>
  <si>
    <t>Departamento</t>
  </si>
  <si>
    <t>Teléfono</t>
  </si>
  <si>
    <t>Correo electrónico</t>
  </si>
  <si>
    <t>Año</t>
  </si>
  <si>
    <t>Mes</t>
  </si>
  <si>
    <t>PERÍODO</t>
  </si>
  <si>
    <t>Firma del Revisor Fiscal (cuando haya lugar)</t>
  </si>
  <si>
    <t>Nombres y apellidos</t>
  </si>
  <si>
    <t>Número de Documento de Identidad</t>
  </si>
  <si>
    <t>Número de Tarjeta Profesional</t>
  </si>
  <si>
    <t>V A L O R</t>
  </si>
  <si>
    <t xml:space="preserve">     D E C L A R A N T E</t>
  </si>
  <si>
    <t xml:space="preserve">     C O N C E P T O</t>
  </si>
  <si>
    <r>
      <t xml:space="preserve">INSTRUCTIVO PARA DILIGENCIAR EL FORMULARIO PARA </t>
    </r>
    <r>
      <rPr>
        <b/>
        <sz val="10"/>
        <color indexed="53"/>
        <rFont val="Arial"/>
        <family val="2"/>
      </rPr>
      <t>DISTRIBUIDORES</t>
    </r>
  </si>
  <si>
    <r>
      <t xml:space="preserve">INSTRUCTIVO PARA DILIGENCIAR EL FORMULARIO PARA </t>
    </r>
    <r>
      <rPr>
        <b/>
        <sz val="10"/>
        <color indexed="53"/>
        <rFont val="Arial"/>
        <family val="2"/>
      </rPr>
      <t>EXHIBIDORES</t>
    </r>
  </si>
  <si>
    <t>Ingreso del exhibidor por películas NO colombianas</t>
  </si>
  <si>
    <t>Ingreso del exhibidor por películas colombianas</t>
  </si>
  <si>
    <t>Con la firma del presente formulario declaro bajo la gravedad de juramento que la información aquí consignada es cierta y veraz</t>
  </si>
  <si>
    <t>Valor pago o abono en cuenta</t>
  </si>
  <si>
    <t>No. de NIT o CC o CE</t>
  </si>
  <si>
    <t>Pago o abono en cuenta efectuado al productor de películas colombianas</t>
  </si>
  <si>
    <r>
      <t>Clase de Declarante:</t>
    </r>
    <r>
      <rPr>
        <sz val="8"/>
        <color indexed="63"/>
        <rFont val="Arial"/>
        <family val="2"/>
      </rPr>
      <t xml:space="preserve"> Marque con una (X) la opción de Exhibidor </t>
    </r>
  </si>
  <si>
    <r>
      <t>Dirección comercial:</t>
    </r>
    <r>
      <rPr>
        <sz val="8"/>
        <color indexed="63"/>
        <rFont val="Arial"/>
        <family val="2"/>
      </rPr>
      <t xml:space="preserve"> Registre la dirección comercial, municipio y departamento donde usted desea que se envíe la correspondencia. Y teléfono y correo electrónico.</t>
    </r>
  </si>
  <si>
    <r>
      <t>Razón Social o Nombres y Apellidos:</t>
    </r>
    <r>
      <rPr>
        <sz val="8"/>
        <color indexed="63"/>
        <rFont val="Arial"/>
        <family val="2"/>
      </rPr>
      <t xml:space="preserve"> Escriba la razón social o nombres y apellidos del exhibidor.</t>
    </r>
  </si>
  <si>
    <r>
      <t>Razón Social o Nombres y Apellidos:</t>
    </r>
    <r>
      <rPr>
        <sz val="8"/>
        <color indexed="63"/>
        <rFont val="Arial"/>
        <family val="2"/>
      </rPr>
      <t xml:space="preserve"> Escriba la razón social o nombres y apellidos del distribuidor.</t>
    </r>
  </si>
  <si>
    <r>
      <t>Clase de Declarante:</t>
    </r>
    <r>
      <rPr>
        <sz val="8"/>
        <color indexed="63"/>
        <rFont val="Arial"/>
        <family val="2"/>
      </rPr>
      <t xml:space="preserve"> Marque con una (X) la opción de Distribuidor</t>
    </r>
  </si>
  <si>
    <r>
      <t>Ingreso del exhibidor por películas NO colombianas:</t>
    </r>
    <r>
      <rPr>
        <sz val="8"/>
        <color indexed="63"/>
        <rFont val="Arial"/>
        <family val="2"/>
      </rPr>
      <t xml:space="preserve"> 
Distribuidor: Escriba el número cero (0).
</t>
    </r>
  </si>
  <si>
    <r>
      <t>Ingreso del exhibidor por películas colombianas:</t>
    </r>
    <r>
      <rPr>
        <sz val="8"/>
        <color indexed="63"/>
        <rFont val="Arial"/>
        <family val="2"/>
      </rPr>
      <t xml:space="preserve"> 
Distribuidor: Escriba el número cero (0).
</t>
    </r>
  </si>
  <si>
    <r>
      <t>Razón Social o Nombres y Apellidos:</t>
    </r>
    <r>
      <rPr>
        <sz val="8"/>
        <rFont val="Arial"/>
        <family val="2"/>
      </rPr>
      <t xml:space="preserve"> Escriba la Razón Social o Nombres y Apellidos de cada productor,  por concepto de compra o negociación bajo cualquier modalidad de derechos de exhibición de películas colombianas para salas de cine establecidas en el territorio nacional.
</t>
    </r>
    <r>
      <rPr>
        <b/>
        <sz val="8"/>
        <rFont val="Arial"/>
        <family val="2"/>
      </rPr>
      <t>No. de NIT o CC o CE</t>
    </r>
    <r>
      <rPr>
        <sz val="8"/>
        <rFont val="Arial"/>
        <family val="2"/>
      </rPr>
      <t xml:space="preserve">: Escriba el Número de NIT, CC o CE  de Identificación de cada productor.
</t>
    </r>
    <r>
      <rPr>
        <b/>
        <sz val="8"/>
        <rFont val="Arial"/>
        <family val="2"/>
      </rPr>
      <t>Valor pago o abono en cuenta:</t>
    </r>
    <r>
      <rPr>
        <sz val="8"/>
        <rFont val="Arial"/>
        <family val="2"/>
      </rPr>
      <t xml:space="preserve"> Escriba el  valor pagado o abonado en la cuenta correspondiente de cada productor,  por concepto de compra o negociación bajo cualquier modalidad de derechos de exhibición de películas colombianas para salas de cine establecidas en el territorio nacional. </t>
    </r>
  </si>
  <si>
    <t>Cómo presentar su Declaración y Pago Mensual de la Cuota para el Desarrollo Cinematográfico</t>
  </si>
  <si>
    <t xml:space="preserve">1. </t>
  </si>
  <si>
    <t xml:space="preserve">2. </t>
  </si>
  <si>
    <t>3.</t>
  </si>
  <si>
    <t>4.</t>
  </si>
  <si>
    <t>5.</t>
  </si>
  <si>
    <t>Valor retenido</t>
  </si>
  <si>
    <t>Totales</t>
  </si>
  <si>
    <t>Relacione la información correspondiente de cada productor de películas colombianas</t>
  </si>
  <si>
    <r>
      <t>Pago o abono en cuenta efectuado al productor de películas colombianas:</t>
    </r>
    <r>
      <rPr>
        <sz val="8"/>
        <color indexed="63"/>
        <rFont val="Arial"/>
        <family val="2"/>
      </rPr>
      <t xml:space="preserve"> 
Valor correspondiente al relacionar la información del productor de películas colombianas, requerida en la hoja 
</t>
    </r>
    <r>
      <rPr>
        <b/>
        <sz val="8"/>
        <color indexed="63"/>
        <rFont val="Arial"/>
        <family val="2"/>
      </rPr>
      <t>[Datos Prod COL]</t>
    </r>
  </si>
  <si>
    <t xml:space="preserve">La Declaración y Pago Mensual de la Cuota para el Desarrollo Cinematográfico debe ser presentada y pagada por el Exhibidor.
En el caso, de películas colombianas que sean exhibidas a través de un negocio entre productor colombiano y  distribuidor y no una negocio entre productor colombiano y exhibidor, será el Distribuidor quien realice la retención la productor colombiano de la Cuota para el Desarrollo Cinematográfico, y presente su declaración y pago mensual. </t>
  </si>
  <si>
    <t>O R I G I N A L</t>
  </si>
  <si>
    <r>
      <t>B A N C O</t>
    </r>
    <r>
      <rPr>
        <sz val="8"/>
        <rFont val="Arial"/>
        <family val="2"/>
      </rPr>
      <t xml:space="preserve">  </t>
    </r>
  </si>
  <si>
    <t>BANCOLOMBIA</t>
  </si>
  <si>
    <t>Nombre de la Cuenta</t>
  </si>
  <si>
    <t>Cuenta Corriente No.</t>
  </si>
  <si>
    <t>031 – 161502 – 86</t>
  </si>
  <si>
    <t>Día</t>
  </si>
  <si>
    <t>F O R M A   D E   P A G O</t>
  </si>
  <si>
    <t>TOTAL CONSIGNACIÓN</t>
  </si>
  <si>
    <t>,</t>
  </si>
  <si>
    <t>BANCO</t>
  </si>
  <si>
    <t xml:space="preserve"> </t>
  </si>
  <si>
    <t>Pago o abono en cuenta efectuado al distribuidor de películas colombianas</t>
  </si>
  <si>
    <t>Cuota para el Desarrollo Cinematográfico a cargo del productor de peliculas colombianas</t>
  </si>
  <si>
    <t>Firma del Representante Legal o Declarante</t>
  </si>
  <si>
    <t>Inicial</t>
  </si>
  <si>
    <t>Corrección</t>
  </si>
  <si>
    <t>NIT.</t>
  </si>
  <si>
    <t>Marque X si la declaración es:</t>
  </si>
  <si>
    <t>FIDEICOMISO EF PROIMÁGENES – FDC -</t>
  </si>
  <si>
    <t>Relacione la información correspondiente de cada distribuidor de películas NO colombianas</t>
  </si>
  <si>
    <t>Nombre de la Película</t>
  </si>
  <si>
    <t>Ingreso total por taquilla obtenido en el periodo</t>
  </si>
  <si>
    <t>Valor de la Cuota para el Desarrollo Cinematográfico en el periodo</t>
  </si>
  <si>
    <t>Compensación o saldo a favor de periodos anteriores</t>
  </si>
  <si>
    <t>VALOR PERIODO</t>
  </si>
  <si>
    <r>
      <t>Referencia N°.:</t>
    </r>
    <r>
      <rPr>
        <sz val="8"/>
        <color indexed="63"/>
        <rFont val="Arial"/>
        <family val="2"/>
      </rPr>
      <t xml:space="preserve"> Número del NIT con dígito de verificación, número de cédula de ciudadanía o cédula de extranjería según el caso.</t>
    </r>
  </si>
  <si>
    <r>
      <t>Periodo:</t>
    </r>
    <r>
      <rPr>
        <sz val="8"/>
        <color indexed="63"/>
        <rFont val="Arial"/>
        <family val="2"/>
      </rPr>
      <t xml:space="preserve"> indique el AÑO y MES del periodo a declarar.</t>
    </r>
  </si>
  <si>
    <r>
      <t>Compensación o saldo a favor de períodos anteriores:</t>
    </r>
    <r>
      <rPr>
        <sz val="8"/>
        <color indexed="63"/>
        <rFont val="Arial"/>
        <family val="2"/>
      </rPr>
      <t xml:space="preserve"> Escriba el saldo a favor de periodos anteriores si fuese a lugar. 
De lo contrario escriba el número cero (0). 
</t>
    </r>
    <r>
      <rPr>
        <sz val="8"/>
        <color indexed="16"/>
        <rFont val="Arial"/>
        <family val="2"/>
      </rPr>
      <t>Artículos 10, 11, 12, 13,  y 14. Decreto 352 de 2004.</t>
    </r>
  </si>
  <si>
    <r>
      <t>Ingreso por taquilla obtenido en el periodo:</t>
    </r>
    <r>
      <rPr>
        <sz val="8"/>
        <color indexed="63"/>
        <rFont val="Arial"/>
        <family val="2"/>
      </rPr>
      <t xml:space="preserve"> 
Distribuidor:</t>
    </r>
    <r>
      <rPr>
        <b/>
        <sz val="8"/>
        <color indexed="63"/>
        <rFont val="Arial"/>
        <family val="2"/>
      </rPr>
      <t xml:space="preserve"> </t>
    </r>
    <r>
      <rPr>
        <sz val="8"/>
        <color indexed="63"/>
        <rFont val="Arial"/>
        <family val="2"/>
      </rPr>
      <t>Escriba el número cero (0).</t>
    </r>
  </si>
  <si>
    <r>
      <t>Dirección comercial:</t>
    </r>
    <r>
      <rPr>
        <sz val="8"/>
        <color indexed="63"/>
        <rFont val="Arial"/>
        <family val="2"/>
      </rPr>
      <t xml:space="preserve"> Registre la dirección comercial, municipio y departamento donde usted desea que se envíe la correspondencia.  Teléfono y correo electrónico.</t>
    </r>
  </si>
  <si>
    <r>
      <t>Referencia N°:</t>
    </r>
    <r>
      <rPr>
        <sz val="8"/>
        <color indexed="63"/>
        <rFont val="Arial"/>
        <family val="2"/>
      </rPr>
      <t xml:space="preserve"> Si es NIT digite el número  a partir de la segunda casilla. Si su cédula tiene 10 digitos, digite el número a partir de la primera casilla.Si su cédula tiene 8 digitos, digite el número a partir de la tercera casilla.</t>
    </r>
  </si>
  <si>
    <t>REFERENCIA N°</t>
  </si>
  <si>
    <r>
      <t xml:space="preserve">Referencia N°: </t>
    </r>
    <r>
      <rPr>
        <sz val="8"/>
        <color indexed="63"/>
        <rFont val="Arial"/>
        <family val="2"/>
      </rPr>
      <t>Si es NIT digite el número  a partir de la segunda casilla. Si su cédula tiene 10 digitos, digite el número a partir de la primera casilla. Si su cédula tiene 8 digitos, digite el número a partir de la tercera casilla.</t>
    </r>
  </si>
  <si>
    <t>MODIFICADO 27 JULIO</t>
  </si>
  <si>
    <t xml:space="preserve">Ingreso total de taquilla por contenidos alternativos </t>
  </si>
  <si>
    <t>Ingreso del exhibidor por contenidos alternativos</t>
  </si>
  <si>
    <t>Cuota para el Desarrollo Cinematográfico a cargo del exhibidor por contenidos alternativos</t>
  </si>
  <si>
    <t>Pago o abono en cuenta efectuado al distribuidor de películas NO colombianas y de contenidos alternativos</t>
  </si>
  <si>
    <t>Cuota para el Desarrollo Cinematográfico a cargo del exhibidor por películas NO colombianas</t>
  </si>
  <si>
    <t>Cuota para el Desarrollo Cinematográfico a cargo del distribuidor de peliculas NO colombianas y de contenidos alternativos</t>
  </si>
  <si>
    <t>Relacione la información correspondiente de cada distribuidor de contenidos alternativos</t>
  </si>
  <si>
    <t>Total</t>
  </si>
  <si>
    <t>Total Distribuidores películas No colombianas y contenidos alternativos</t>
  </si>
  <si>
    <r>
      <t>Ingreso por taquilla obtenido en el período:
Exhibidor:</t>
    </r>
    <r>
      <rPr>
        <sz val="8"/>
        <color indexed="63"/>
        <rFont val="Arial"/>
        <family val="2"/>
      </rPr>
      <t xml:space="preserve"> Valor correspondiente a los ingresos totales obtenidos por taquilla en el periodo. Incluyendo los ingresos obtenidos por taquilla por la exhibición de películas colombianas y los ingresos por contenido alternativo
Para salas de exhibición en Bogotá se debe restar el valor pagado por concepto del </t>
    </r>
    <r>
      <rPr>
        <sz val="8"/>
        <color indexed="16"/>
        <rFont val="Arial"/>
        <family val="2"/>
      </rPr>
      <t>Impuesto de Beneficencia o Fondo de los Pobres Acuerdo 1º de 1918.</t>
    </r>
    <r>
      <rPr>
        <sz val="8"/>
        <color indexed="63"/>
        <rFont val="Arial"/>
        <family val="2"/>
      </rPr>
      <t xml:space="preserve">, a los ingresos totales obtenidos por taquilla en el período.
</t>
    </r>
  </si>
  <si>
    <r>
      <t>Ingreso del exhibidor por películas NO colombianas:</t>
    </r>
    <r>
      <rPr>
        <sz val="8"/>
        <color indexed="63"/>
        <rFont val="Arial"/>
        <family val="2"/>
      </rPr>
      <t xml:space="preserve"> 
</t>
    </r>
    <r>
      <rPr>
        <b/>
        <sz val="8"/>
        <color indexed="63"/>
        <rFont val="Arial"/>
        <family val="2"/>
      </rPr>
      <t xml:space="preserve">Exhibidor: </t>
    </r>
    <r>
      <rPr>
        <sz val="8"/>
        <color indexed="63"/>
        <rFont val="Arial"/>
        <family val="2"/>
      </rPr>
      <t xml:space="preserve">Valor correspondiente a los ingresos obtenidos por la venta o negociación de derechos de ingreso a la exhibición cinematográfica de películas NO colombianas en salas de exhibición. 
Este ingreso se tomará una vez descontado el [Pago o abono en cuenta efectuado al distribuidor de películas NO colombianas].
</t>
    </r>
    <r>
      <rPr>
        <sz val="8"/>
        <color indexed="16"/>
        <rFont val="Arial"/>
        <family val="2"/>
      </rPr>
      <t>Artículo 5°, Capítulo II, Ley 814 de 2003.</t>
    </r>
  </si>
  <si>
    <r>
      <t>Ingreso del exhibidor por películas colombianas:</t>
    </r>
    <r>
      <rPr>
        <sz val="8"/>
        <color indexed="63"/>
        <rFont val="Arial"/>
        <family val="2"/>
      </rPr>
      <t xml:space="preserve"> 
</t>
    </r>
    <r>
      <rPr>
        <b/>
        <sz val="8"/>
        <color indexed="63"/>
        <rFont val="Arial"/>
        <family val="2"/>
      </rPr>
      <t xml:space="preserve">Exhibidor: </t>
    </r>
    <r>
      <rPr>
        <sz val="8"/>
        <color indexed="63"/>
        <rFont val="Arial"/>
        <family val="2"/>
      </rPr>
      <t xml:space="preserve">Valor correspondiente a los ingresos  obtenidos por la venta o negociación de derechos de ingresos a la exhibición cinematográfica de películas colombianas en salas de exhibición.
Este ingreso se tomará una vez descontado el [Pago o abono en cuenta efectuado al productor de películas colombianas].
</t>
    </r>
    <r>
      <rPr>
        <sz val="8"/>
        <color indexed="16"/>
        <rFont val="Arial"/>
        <family val="2"/>
      </rPr>
      <t>Artículo 5°, Capítulo II, Ley 814 de 2003</t>
    </r>
  </si>
  <si>
    <r>
      <rPr>
        <b/>
        <sz val="8"/>
        <color indexed="63"/>
        <rFont val="Arial"/>
        <family val="2"/>
      </rPr>
      <t>Ingreso total de taquilla por contenidos alternativos</t>
    </r>
    <r>
      <rPr>
        <sz val="8"/>
        <color indexed="63"/>
        <rFont val="Arial"/>
        <family val="2"/>
      </rPr>
      <t xml:space="preserve">
</t>
    </r>
    <r>
      <rPr>
        <b/>
        <sz val="8"/>
        <color indexed="63"/>
        <rFont val="Arial"/>
        <family val="2"/>
      </rPr>
      <t>Exhibidor</t>
    </r>
    <r>
      <rPr>
        <sz val="8"/>
        <color indexed="63"/>
        <rFont val="Arial"/>
        <family val="2"/>
      </rPr>
      <t xml:space="preserve">: Valor correspondiente a los ingresos totales obtenidos por taquilla en el periodo, por la venta o negociación de derechos de ingreso a la exhibición de contenidos alternativos en salas de exhibición. 
</t>
    </r>
  </si>
  <si>
    <r>
      <rPr>
        <b/>
        <sz val="8"/>
        <rFont val="Arial"/>
        <family val="2"/>
      </rPr>
      <t>Ingreso del exhibidor por contenidos alternativos</t>
    </r>
    <r>
      <rPr>
        <sz val="8"/>
        <rFont val="Arial"/>
        <family val="2"/>
      </rPr>
      <t xml:space="preserve">
</t>
    </r>
    <r>
      <rPr>
        <b/>
        <sz val="8"/>
        <rFont val="Arial"/>
        <family val="2"/>
      </rPr>
      <t>Exhibidor</t>
    </r>
    <r>
      <rPr>
        <sz val="8"/>
        <rFont val="Arial"/>
        <family val="2"/>
      </rPr>
      <t>: Valor correspondiente a los ingresos obtenidos por la venta o negociación de derechos de ingreso a la exhibición de contenidos alternativos en salas de exhibición. 
Este ingreso se tomará una vez descontado el [Pago o abono en cuenta efectuado al distribuidor de contenidos alternativos].</t>
    </r>
  </si>
  <si>
    <r>
      <t>Pago o abono en cuenta efectuado al distribuidor de películas NO colombianas y de contenidos alternativos:</t>
    </r>
    <r>
      <rPr>
        <sz val="8"/>
        <rFont val="Arial"/>
        <family val="2"/>
      </rPr>
      <t xml:space="preserve"> 
</t>
    </r>
    <r>
      <rPr>
        <b/>
        <sz val="8"/>
        <rFont val="Arial"/>
        <family val="2"/>
      </rPr>
      <t xml:space="preserve">Exhibidor: </t>
    </r>
    <r>
      <rPr>
        <sz val="8"/>
        <rFont val="Arial"/>
        <family val="2"/>
      </rPr>
      <t>Valor correspondiente al relacionar la información del distribuidor de películas No colombianas y de contenidos alternativos. requerida en la hoja</t>
    </r>
    <r>
      <rPr>
        <b/>
        <sz val="8"/>
        <rFont val="Arial"/>
        <family val="2"/>
      </rPr>
      <t xml:space="preserve"> [Datos Dist].</t>
    </r>
    <r>
      <rPr>
        <sz val="8"/>
        <rFont val="Arial"/>
        <family val="2"/>
      </rPr>
      <t xml:space="preserve">
</t>
    </r>
  </si>
  <si>
    <r>
      <rPr>
        <b/>
        <sz val="8"/>
        <rFont val="Arial"/>
        <family val="2"/>
      </rPr>
      <t>Pago o abono en cuenta efectuado al distribuidor de películas colombianas</t>
    </r>
    <r>
      <rPr>
        <sz val="8"/>
        <rFont val="Arial"/>
        <family val="2"/>
      </rPr>
      <t xml:space="preserve">
Exhibidor: Escriba el  pago o abono en cuenta efectuado a cada Distribuidor por concepto de compra o negociación bajo cualquier modalidad de derechos de exhibición de películas colombianas para salas de cine establecidas en el territorio nacional. 
La exhibición de obras colombianas de largometraje en salas de cine o salas de exhibición no causa la Cuota a cargo del exhibidor ni del distribuidor.
Parágrafo 1 ° , Artículo 5. Capítulo II. Ley 814 de 2003,</t>
    </r>
  </si>
  <si>
    <r>
      <t>Razón Social o Nombres y Apellidos:</t>
    </r>
    <r>
      <rPr>
        <sz val="8"/>
        <rFont val="Arial"/>
        <family val="2"/>
      </rPr>
      <t xml:space="preserve"> Escriba la Razón Social o Nombres y Apellidos de cada distribuidor,  por concepto de compra o negociación bajo cualquier modalidad de derechos de exhibición de películas NO colombianas o de contenidos alternativos para salas de cine establecidas en el territorio nacional.
</t>
    </r>
    <r>
      <rPr>
        <b/>
        <sz val="8"/>
        <rFont val="Arial"/>
        <family val="2"/>
      </rPr>
      <t>No. de NIT o CC o CE</t>
    </r>
    <r>
      <rPr>
        <sz val="8"/>
        <rFont val="Arial"/>
        <family val="2"/>
      </rPr>
      <t xml:space="preserve">: Escriba el Número de NIT, CC o CE  de Identificación de cada distribuidor.
</t>
    </r>
    <r>
      <rPr>
        <b/>
        <sz val="8"/>
        <rFont val="Arial"/>
        <family val="2"/>
      </rPr>
      <t>Valor pago o abono en cuenta:</t>
    </r>
    <r>
      <rPr>
        <sz val="8"/>
        <rFont val="Arial"/>
        <family val="2"/>
      </rPr>
      <t xml:space="preserve"> Escriba el  valor pagado o abonado en la cuenta correspondiente de cada distribuidor,  por concepto de compra o negociación bajo cualquier modalidad de derechos de exhibición de películas NO colombianas o de contenidos alternativos para salas de cine establecidas en el territorio nacional. </t>
    </r>
  </si>
  <si>
    <r>
      <t>Cuota para el Desarrollo Cinematográfico a cargo del exhibidor por películas NO colombianas:</t>
    </r>
    <r>
      <rPr>
        <sz val="8"/>
        <rFont val="Arial"/>
        <family val="2"/>
      </rPr>
      <t xml:space="preserve"> 
</t>
    </r>
    <r>
      <rPr>
        <b/>
        <sz val="8"/>
        <rFont val="Arial"/>
        <family val="2"/>
      </rPr>
      <t xml:space="preserve">Exhibidor: </t>
    </r>
    <r>
      <rPr>
        <sz val="8"/>
        <rFont val="Arial"/>
        <family val="2"/>
      </rPr>
      <t xml:space="preserve">Este valor es el resultado de [Ingreso del exhibidor por películas NO colombianas] X [8,5 %] </t>
    </r>
  </si>
  <si>
    <r>
      <t xml:space="preserve">Cuota para el Desarrollo Cinematográfico a cargo del exhibidor por contenidos alternativos
Exhibidor:  </t>
    </r>
    <r>
      <rPr>
        <sz val="8"/>
        <rFont val="Arial"/>
        <family val="2"/>
      </rPr>
      <t>Resultado de la información relacionada en la hoja [Datos Dist].</t>
    </r>
  </si>
  <si>
    <r>
      <t xml:space="preserve">Cuota para el Desarrollo Cinematográfico a cargo del distribuidor de obras NO colombianas y de contenidos alternativos: 
Exhibidor: </t>
    </r>
    <r>
      <rPr>
        <sz val="8"/>
        <rFont val="Arial"/>
        <family val="2"/>
      </rPr>
      <t xml:space="preserve"> Resultado de la información relacionada en la hoja</t>
    </r>
    <r>
      <rPr>
        <b/>
        <sz val="8"/>
        <rFont val="Arial"/>
        <family val="2"/>
      </rPr>
      <t xml:space="preserve"> [Datos Dist]</t>
    </r>
    <r>
      <rPr>
        <sz val="8"/>
        <rFont val="Arial"/>
        <family val="2"/>
      </rPr>
      <t>.</t>
    </r>
  </si>
  <si>
    <r>
      <t xml:space="preserve">Cuota para el Desarrollo Cinematográfico a cargo del productor de obras Colombianas. 
</t>
    </r>
    <r>
      <rPr>
        <sz val="8"/>
        <color indexed="63"/>
        <rFont val="Arial"/>
        <family val="2"/>
      </rPr>
      <t>Resultado de la información relacionada en la hoja [Datos Prod COL].</t>
    </r>
  </si>
  <si>
    <r>
      <t xml:space="preserve">Relacione la información requerida para cada distribuidor de películas NO colombianas y de contenidos alternativos. </t>
    </r>
    <r>
      <rPr>
        <b/>
        <sz val="8"/>
        <rFont val="Arial"/>
        <family val="2"/>
      </rPr>
      <t>Hoja [Datos Dist]</t>
    </r>
  </si>
  <si>
    <r>
      <t xml:space="preserve">Relacione la siguiente información del o de los productor(es) de películas colombianas. Hoja </t>
    </r>
    <r>
      <rPr>
        <b/>
        <sz val="8"/>
        <rFont val="Arial"/>
        <family val="2"/>
      </rPr>
      <t>[Datos Prod COL]</t>
    </r>
  </si>
  <si>
    <r>
      <t xml:space="preserve">Intereses de mora: </t>
    </r>
    <r>
      <rPr>
        <sz val="8"/>
        <color indexed="63"/>
        <rFont val="Arial"/>
        <family val="2"/>
      </rPr>
      <t>Valor de los intereses por mora liquidados hasta la fecha de pago según tarifa establecida en el  art. 635 del Estatuto Tributario  sobre el valor del</t>
    </r>
    <r>
      <rPr>
        <sz val="8"/>
        <color theme="1"/>
        <rFont val="Arial"/>
        <family val="2"/>
      </rPr>
      <t xml:space="preserve"> [renglón 19].</t>
    </r>
    <r>
      <rPr>
        <sz val="8"/>
        <color indexed="63"/>
        <rFont val="Arial"/>
        <family val="2"/>
      </rPr>
      <t xml:space="preserve">
Los agentes retenedores de la Cuota para el Desarrollo  Cinematográfico deben presentar  la   declaración y efectuar el pago de la Cuota, por cada mes, dentro de los primeros quince (15) días calendario siguientes al mes causado.
De lo contrario escriba el número cero (0).
</t>
    </r>
    <r>
      <rPr>
        <sz val="8"/>
        <color indexed="16"/>
        <rFont val="Arial"/>
        <family val="2"/>
      </rPr>
      <t>Artículo 1, Decreto 352 de 2004 
Artículo 7. Capítulo II. Ley 814 de 2003</t>
    </r>
  </si>
  <si>
    <r>
      <t xml:space="preserve">El Distribuidor de películas colombianas deberá retener un 5% de los ingreso del pago o abono en cuenta efectuado al productor de obras colombianas. 
El Distribuidor debe presentar y realizar el pago de la retención efectuada al productor de obras cinematográficas colombianas a través del formulario de Declaración y Pago Mensual de la Cuota para el Desarrollo Cinematográfico.
</t>
    </r>
    <r>
      <rPr>
        <b/>
        <sz val="8"/>
        <rFont val="Arial"/>
        <family val="2"/>
      </rPr>
      <t>Si el Distribuidor no distribuyó obras colombianas debe presentar la Declaración y Pago Mensual de la Cuota para el Desarrollo Cinematográfico en ceros (0).</t>
    </r>
  </si>
  <si>
    <r>
      <rPr>
        <b/>
        <sz val="8"/>
        <color indexed="63"/>
        <rFont val="Arial"/>
        <family val="2"/>
      </rPr>
      <t>Ingreso total de taquilla por contenidos alternativos:</t>
    </r>
    <r>
      <rPr>
        <sz val="8"/>
        <color indexed="63"/>
        <rFont val="Arial"/>
        <family val="2"/>
      </rPr>
      <t xml:space="preserve">
Distribuidor: Escriba el número cero (0).</t>
    </r>
    <r>
      <rPr>
        <b/>
        <sz val="8"/>
        <color indexed="63"/>
        <rFont val="Arial"/>
        <family val="2"/>
      </rPr>
      <t xml:space="preserve">
</t>
    </r>
  </si>
  <si>
    <r>
      <t xml:space="preserve">Ingreso del exhibidor por contenidos alternativos:
</t>
    </r>
    <r>
      <rPr>
        <sz val="8"/>
        <color indexed="63"/>
        <rFont val="Arial"/>
        <family val="2"/>
      </rPr>
      <t>Distribuidor: Escriba el número cero (0).</t>
    </r>
    <r>
      <rPr>
        <b/>
        <sz val="8"/>
        <color indexed="63"/>
        <rFont val="Arial"/>
        <family val="2"/>
      </rPr>
      <t xml:space="preserve">
</t>
    </r>
    <r>
      <rPr>
        <sz val="8"/>
        <color indexed="63"/>
        <rFont val="Arial"/>
        <family val="2"/>
      </rPr>
      <t/>
    </r>
  </si>
  <si>
    <r>
      <t xml:space="preserve">Pago o abono en cuenta efectuado al distribuidor de películas NO colombianas y de contenidos alternativos:
</t>
    </r>
    <r>
      <rPr>
        <sz val="8"/>
        <rFont val="Arial"/>
        <family val="2"/>
      </rPr>
      <t xml:space="preserve">Distribuidor: Escriba el número cero (0).
</t>
    </r>
    <r>
      <rPr>
        <b/>
        <sz val="8"/>
        <rFont val="Arial"/>
        <family val="2"/>
      </rPr>
      <t/>
    </r>
  </si>
  <si>
    <r>
      <t>Pago o abono en cuenta efectuado al distribuidor de películas colombianas:</t>
    </r>
    <r>
      <rPr>
        <sz val="8"/>
        <color indexed="63"/>
        <rFont val="Arial"/>
        <family val="2"/>
      </rPr>
      <t xml:space="preserve">
Distribuidor: Escriba cero (0).</t>
    </r>
  </si>
  <si>
    <r>
      <t xml:space="preserve">Pago o abono en cuenta efectuado al productor de películas colombianas:
</t>
    </r>
    <r>
      <rPr>
        <sz val="8"/>
        <color indexed="63"/>
        <rFont val="Arial"/>
        <family val="2"/>
      </rPr>
      <t>Resultado de la información relacionada en la hoja [Datos Prod COL].</t>
    </r>
    <r>
      <rPr>
        <b/>
        <sz val="8"/>
        <color indexed="63"/>
        <rFont val="Arial"/>
        <family val="2"/>
      </rPr>
      <t xml:space="preserve">
</t>
    </r>
  </si>
  <si>
    <r>
      <t xml:space="preserve">Cuota para el Desarrollo Cinematográfico a cargo del exhibidor por películas NO colombianas:
</t>
    </r>
    <r>
      <rPr>
        <sz val="8"/>
        <color indexed="63"/>
        <rFont val="Arial"/>
        <family val="2"/>
      </rPr>
      <t>Distribuidor:  Escriba cero (0).</t>
    </r>
  </si>
  <si>
    <r>
      <t xml:space="preserve">Cuota para el Desarrollo Cinematográfico a cargo del exhibidor por contenidos alternativos:
</t>
    </r>
    <r>
      <rPr>
        <sz val="8"/>
        <color indexed="63"/>
        <rFont val="Arial"/>
        <family val="2"/>
      </rPr>
      <t>Distribuidor:  Escriba cero (0).</t>
    </r>
  </si>
  <si>
    <r>
      <t xml:space="preserve">Descuento por exhibición de cortometraje colombiano:
</t>
    </r>
    <r>
      <rPr>
        <sz val="8"/>
        <color indexed="63"/>
        <rFont val="Arial"/>
        <family val="2"/>
      </rPr>
      <t>Distribuidor:  Escriba cero (0).</t>
    </r>
  </si>
  <si>
    <r>
      <t xml:space="preserve">Cuota para el Desarrollo Cinematográfico a cargo del distribuidor de obras NO colombianas y de contenidos alternativos:
</t>
    </r>
    <r>
      <rPr>
        <sz val="8"/>
        <color indexed="63"/>
        <rFont val="Arial"/>
        <family val="2"/>
      </rPr>
      <t>Distribuidor:  Escriba cero (0).</t>
    </r>
  </si>
  <si>
    <r>
      <t xml:space="preserve">Cuota para el Desarrollo Cinematográfico a cargo del productor de obras Colombianas:
</t>
    </r>
    <r>
      <rPr>
        <sz val="8"/>
        <color indexed="63"/>
        <rFont val="Arial"/>
        <family val="2"/>
      </rPr>
      <t>Resultado de la información relacionada en la hoja [Datos Prod COL].</t>
    </r>
  </si>
  <si>
    <r>
      <t xml:space="preserve">Valor de la Cuota para el Desarrollo Cinematográfico en el periodo: </t>
    </r>
    <r>
      <rPr>
        <sz val="8"/>
        <color indexed="63"/>
        <rFont val="Arial"/>
        <family val="2"/>
      </rPr>
      <t xml:space="preserve">
Resultado de [renglón 1</t>
    </r>
    <r>
      <rPr>
        <sz val="8"/>
        <color theme="1"/>
        <rFont val="Arial"/>
        <family val="2"/>
      </rPr>
      <t>4 + renglón 15 +</t>
    </r>
    <r>
      <rPr>
        <sz val="8"/>
        <color indexed="63"/>
        <rFont val="Arial"/>
        <family val="2"/>
      </rPr>
      <t xml:space="preserve"> renglón 17 + renglón 18 – renglón 15].</t>
    </r>
  </si>
  <si>
    <r>
      <t xml:space="preserve">Valor de la Cuota para el Desarrollo Cinematográfico en el periodo: </t>
    </r>
    <r>
      <rPr>
        <sz val="8"/>
        <color indexed="63"/>
        <rFont val="Arial"/>
        <family val="2"/>
      </rPr>
      <t>resultado de [renglón 14</t>
    </r>
    <r>
      <rPr>
        <sz val="8"/>
        <rFont val="Arial"/>
        <family val="2"/>
      </rPr>
      <t xml:space="preserve"> + renglón 15 +</t>
    </r>
    <r>
      <rPr>
        <sz val="8"/>
        <color indexed="63"/>
        <rFont val="Arial"/>
        <family val="2"/>
      </rPr>
      <t xml:space="preserve"> renglón 17 + renglón 18 – renglón 16].</t>
    </r>
  </si>
  <si>
    <r>
      <t>Descuento por exhibición de cortometraje colombiano:</t>
    </r>
    <r>
      <rPr>
        <sz val="8"/>
        <color indexed="63"/>
        <rFont val="Arial"/>
        <family val="2"/>
      </rPr>
      <t xml:space="preserve"> 
</t>
    </r>
    <r>
      <rPr>
        <b/>
        <sz val="8"/>
        <color indexed="63"/>
        <rFont val="Arial"/>
        <family val="2"/>
      </rPr>
      <t xml:space="preserve">Exhibidor: </t>
    </r>
    <r>
      <rPr>
        <sz val="8"/>
        <color indexed="63"/>
        <rFont val="Arial"/>
        <family val="2"/>
      </rPr>
      <t xml:space="preserve">Escriba el valor a descontar por exhibición de cortometraje colombiano, cuando se cumplan los requisitos legales.
Estímulos a la exhibición de cortometrajes colombianos. Los exhibidores cinematográficos podrán descontar directamente en beneficio de la actividad de exhibición, en seis punto veinticinco (6.25) puntos porcentuales la contribución a su cargo cuando exhiban cortometrajes colombianos certificados como tales de conformidad con las normas sobre la materia. 
</t>
    </r>
    <r>
      <rPr>
        <sz val="8"/>
        <color indexed="16"/>
        <rFont val="Arial"/>
        <family val="2"/>
      </rPr>
      <t>Artículo 14. Capítulo II. Ley 814 de 2003. 
Artículos 2.10.1.10. Parte X Título I. Decreto 1080 de 2015.
Artículos 2.10.2.5.1 Capítulo V. Decreto 1080 de 2015.</t>
    </r>
  </si>
  <si>
    <r>
      <t>Compensación o saldo a favor de períodos anteriores:</t>
    </r>
    <r>
      <rPr>
        <sz val="8"/>
        <color indexed="63"/>
        <rFont val="Arial"/>
        <family val="2"/>
      </rPr>
      <t xml:space="preserve"> Escriba el saldo a favor de periodos anteriores si fuese a lugar. 
De lo contrario escriba el número cero (0). 
</t>
    </r>
    <r>
      <rPr>
        <sz val="8"/>
        <color theme="5" tint="-0.249977111117893"/>
        <rFont val="Arial"/>
        <family val="2"/>
      </rPr>
      <t xml:space="preserve">Artículo 2.10.2.4.1, Capítulo IV, Decreto 1080 de 2015 
Artículo 2.10.2.4.2, Capítulo IV, Decreto 1080 de 2015 
Artículo 2.10.2.4.3, Capítulo IV, Decreto 1080 de 2015 
Artículo 2.10.2.4.4, Capítulo IV, Decreto 1080 de 2015 
Artículo 2.10.2.4.5, Capítulo IV, Decreto 1080 de 2015 </t>
    </r>
    <r>
      <rPr>
        <sz val="8"/>
        <color indexed="63"/>
        <rFont val="Arial"/>
        <family val="2"/>
      </rPr>
      <t xml:space="preserve">
</t>
    </r>
  </si>
  <si>
    <t>Valor pagado en la declaración inicial</t>
  </si>
  <si>
    <r>
      <t xml:space="preserve">Valor periodo: resultado de </t>
    </r>
    <r>
      <rPr>
        <sz val="8"/>
        <color indexed="63"/>
        <rFont val="Arial"/>
        <family val="2"/>
      </rPr>
      <t>[renglón 19 + renglón 20 – renglón  21 – renglón  22].</t>
    </r>
  </si>
  <si>
    <r>
      <t xml:space="preserve">Valor pagado en la declaración inicial: </t>
    </r>
    <r>
      <rPr>
        <sz val="8"/>
        <color indexed="63"/>
        <rFont val="Arial"/>
        <family val="2"/>
      </rPr>
      <t>En caso de corrección ingrese el valor pagado en la declaración inicial, sin incluir el valor de los intereses, si es una segunda corrección sume el valor de la declaración inicial más el valor pagado en la primera corrección</t>
    </r>
  </si>
  <si>
    <t>X</t>
  </si>
  <si>
    <r>
      <t xml:space="preserve">La Declaración y Pago Mensual de la Cuota para el Desarrollo Cinematográfico, debe presentarse por cada mes, dentro de los primeros quince (15) días calendario siguientes al mes causado.
La declaración que no se haga en este formulario se tendrá por no presentada.
</t>
    </r>
    <r>
      <rPr>
        <sz val="8"/>
        <rFont val="Arial"/>
        <family val="2"/>
      </rPr>
      <t>Artículo 2.10.2.1.1 Decreto 1080 del 2015</t>
    </r>
  </si>
  <si>
    <t>800.150.280-0</t>
  </si>
  <si>
    <t>Cheque</t>
  </si>
  <si>
    <t>Efectivo</t>
  </si>
  <si>
    <t>Transferencia Electrónica</t>
  </si>
  <si>
    <r>
      <t>Cheque:</t>
    </r>
    <r>
      <rPr>
        <sz val="8"/>
        <color rgb="FF333333"/>
        <rFont val="Arial"/>
        <family val="2"/>
      </rPr>
      <t xml:space="preserve"> Ingrese el valor del cheque girado.Este valor debe ser igual al valor del [renglón N° 23. Valor periodo]</t>
    </r>
    <r>
      <rPr>
        <b/>
        <sz val="8"/>
        <color indexed="63"/>
        <rFont val="Arial"/>
        <family val="2"/>
      </rPr>
      <t>.</t>
    </r>
  </si>
  <si>
    <r>
      <t xml:space="preserve">Efectivo: </t>
    </r>
    <r>
      <rPr>
        <sz val="8"/>
        <color rgb="FF333333"/>
        <rFont val="Arial"/>
        <family val="2"/>
      </rPr>
      <t>Ingrese el valor pagado en efectivo. Este valor debe ser igual al valor del  [renglón N° 23. Valor periodo].</t>
    </r>
  </si>
  <si>
    <r>
      <t>Transferencia:</t>
    </r>
    <r>
      <rPr>
        <sz val="8"/>
        <color rgb="FF333333"/>
        <rFont val="Arial"/>
        <family val="2"/>
      </rPr>
      <t xml:space="preserve"> Ingrese el valor de la transferencia. Este valor debe ser igual al valor del  [renglón N° 23. Valor periodo].</t>
    </r>
  </si>
  <si>
    <r>
      <t xml:space="preserve">Señor declarante:  Descargue el archivo en excel </t>
    </r>
    <r>
      <rPr>
        <b/>
        <sz val="9"/>
        <color theme="1"/>
        <rFont val="Arial"/>
        <family val="2"/>
      </rPr>
      <t>FormularioPago</t>
    </r>
    <r>
      <rPr>
        <sz val="9"/>
        <color theme="1"/>
        <rFont val="Arial"/>
        <family val="2"/>
      </rPr>
      <t xml:space="preserve"> que encontró en </t>
    </r>
    <r>
      <rPr>
        <u/>
        <sz val="9"/>
        <color rgb="FF000080"/>
        <rFont val="Arial"/>
        <family val="2"/>
      </rPr>
      <t>www.proimagenescolombia.com</t>
    </r>
    <r>
      <rPr>
        <sz val="9"/>
        <color theme="1"/>
        <rFont val="Arial"/>
        <family val="2"/>
      </rPr>
      <t>,</t>
    </r>
    <r>
      <rPr>
        <strike/>
        <sz val="9"/>
        <color theme="1"/>
        <rFont val="Arial"/>
        <family val="2"/>
      </rPr>
      <t xml:space="preserve"> 
</t>
    </r>
    <r>
      <rPr>
        <sz val="9"/>
        <color theme="1"/>
        <rFont val="Arial"/>
        <family val="2"/>
      </rPr>
      <t xml:space="preserve">
Para diligenciar el formulario, usted cuenta con:
- Instructivo dirigido a los </t>
    </r>
    <r>
      <rPr>
        <b/>
        <sz val="9"/>
        <color theme="1"/>
        <rFont val="Arial"/>
        <family val="2"/>
      </rPr>
      <t>Exhibidores</t>
    </r>
    <r>
      <rPr>
        <sz val="9"/>
        <color theme="1"/>
        <rFont val="Arial"/>
        <family val="2"/>
      </rPr>
      <t xml:space="preserve">.
- Instructivo dirigido a los </t>
    </r>
    <r>
      <rPr>
        <b/>
        <sz val="9"/>
        <color theme="1"/>
        <rFont val="Arial"/>
        <family val="2"/>
      </rPr>
      <t>Distribuidores</t>
    </r>
    <r>
      <rPr>
        <sz val="9"/>
        <color theme="1"/>
        <rFont val="Arial"/>
        <family val="2"/>
      </rPr>
      <t xml:space="preserve">.
- A través de comentarios en el formulario también podrá consultar las instrucciones, ubicadas en la esquina superior derecha marcada con un triángulo </t>
    </r>
    <r>
      <rPr>
        <sz val="9"/>
        <color rgb="FFFF0000"/>
        <rFont val="Arial"/>
        <family val="2"/>
      </rPr>
      <t>rojo</t>
    </r>
    <r>
      <rPr>
        <sz val="9"/>
        <color theme="1"/>
        <rFont val="Arial"/>
        <family val="2"/>
      </rPr>
      <t xml:space="preserve"> de la celda correspondiente.  </t>
    </r>
  </si>
  <si>
    <r>
      <t xml:space="preserve">Una vez diligenciado el formulario :
a. Si va a utilizar el canal electrónico para presentar y/o  pagar la declaración guardela en formato PDF y envíela  firmada por el Representante Legal o Persona Natural registrada en el SIREC junto con el archivo en Excel al correo electrónico indicado por Proimágenes Colombia para su revisión, aprobación y generación del link de pago.
b. Si va a realizar el pago directamente en la sucursal bancaria deberá imprimir dos copias, una para el banco y la otra para el contribuyente. Después de realizado el pago enviar la declaración sellada por el banco junto con el archivo en Excel al correo electrónico indicado por Proimágenes Colombia.
</t>
    </r>
    <r>
      <rPr>
        <i/>
        <sz val="9"/>
        <color theme="1"/>
        <rFont val="Arial"/>
        <family val="2"/>
      </rPr>
      <t xml:space="preserve">
Para cualquier efecto la información válida será únicamente la consignada en la declaración presentada en la sucursal bancaria o la revisada y aprobada por el Administrador del FDC- Proimágenes Colombia.</t>
    </r>
    <r>
      <rPr>
        <sz val="9"/>
        <color theme="1"/>
        <rFont val="Arial"/>
        <family val="2"/>
      </rPr>
      <t xml:space="preserve">
El resultado contenido en la fila </t>
    </r>
    <r>
      <rPr>
        <b/>
        <sz val="9"/>
        <color theme="1"/>
        <rFont val="Arial"/>
        <family val="2"/>
      </rPr>
      <t>VALOR PERIODO</t>
    </r>
    <r>
      <rPr>
        <sz val="9"/>
        <color theme="1"/>
        <rFont val="Arial"/>
        <family val="2"/>
      </rPr>
      <t xml:space="preserve">, es el valor a pagar.
</t>
    </r>
  </si>
  <si>
    <t xml:space="preserve">De no realizar este procedimiento la declaración se tendrá por no presentada ni pagada.
Artículo 2.10.2.1.1, Título II, Capítulo I, Decreto 1080 de 2015 </t>
  </si>
  <si>
    <r>
      <t>Intereses de mora:</t>
    </r>
    <r>
      <rPr>
        <b/>
        <sz val="8"/>
        <color theme="1"/>
        <rFont val="Arial"/>
        <family val="2"/>
      </rPr>
      <t xml:space="preserve"> </t>
    </r>
    <r>
      <rPr>
        <sz val="8"/>
        <color theme="1"/>
        <rFont val="Arial"/>
        <family val="2"/>
      </rPr>
      <t>Valor de los intereses por mora liquidados hasta la fecha de pago según tarifa establecida en el  art. 635 del Estatuto Tributario  sobre el valor del [renglón 20].</t>
    </r>
    <r>
      <rPr>
        <sz val="8"/>
        <color rgb="FF333333"/>
        <rFont val="Arial"/>
        <family val="2"/>
      </rPr>
      <t xml:space="preserve">
Los agentes retenedores de la Cuota para el Desarrollo  Cinematográfico deben presentar  la   declaración y efectuar el pago de la Cuota, por cada mes, dentro de los primeros quince (15) días calendario siguientes al mes causado.
De lo contrario escriba el número cero (0).
</t>
    </r>
    <r>
      <rPr>
        <sz val="8"/>
        <color rgb="FF800000"/>
        <rFont val="Arial"/>
        <family val="2"/>
      </rPr>
      <t>Artículo 2.10.2.1.1, Título II, Capítulo I, Decreto 1080 de 2015 
Artículo 7. Capítulo II. Ley 814 de 2003</t>
    </r>
  </si>
  <si>
    <t xml:space="preserve">El  pago extemporáneo de la Cuota para el Desarrollo Cinematográfico genera el  pago de intereses, y estos se deben calcular a la  tasa de usura vigente establecida mensualmente por la Superintendencia Financiera de Colombia. </t>
  </si>
  <si>
    <r>
      <t xml:space="preserve">O R I G I N A L - PROIMAGENES COLOMBIA 
</t>
    </r>
    <r>
      <rPr>
        <sz val="8"/>
        <color theme="1"/>
        <rFont val="Arial"/>
        <family val="2"/>
      </rPr>
      <t>Para cualquier efecto la información válida será únicamente la consignada en la declaración presentada en la sucursal bancaria o la revisada  por el Administrador del FDC- Proimágenes Colombia.</t>
    </r>
  </si>
  <si>
    <t>Fecha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</si>
</sst>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0_ ;\-0\ "/>
  </numFmts>
  <fonts count="45" x14ac:knownFonts="1">
    <font>
      <sz val="10"/>
      <name val="Arial"/>
    </font>
    <font>
      <sz val="10"/>
      <name val="Arial"/>
      <family val="2"/>
    </font>
    <font>
      <b/>
      <sz val="10"/>
      <name val="Arial"/>
      <family val="2"/>
    </font>
    <font>
      <sz val="8"/>
      <name val="Arial"/>
      <family val="2"/>
    </font>
    <font>
      <sz val="8"/>
      <color indexed="63"/>
      <name val="Arial"/>
      <family val="2"/>
    </font>
    <font>
      <b/>
      <sz val="8"/>
      <name val="Arial"/>
      <family val="2"/>
    </font>
    <font>
      <b/>
      <sz val="8"/>
      <color indexed="63"/>
      <name val="Arial"/>
      <family val="2"/>
    </font>
    <font>
      <sz val="10"/>
      <name val="Arial"/>
      <family val="2"/>
    </font>
    <font>
      <b/>
      <sz val="12"/>
      <name val="Arial"/>
      <family val="2"/>
    </font>
    <font>
      <sz val="7"/>
      <color indexed="81"/>
      <name val="Tahoma"/>
      <family val="2"/>
    </font>
    <font>
      <b/>
      <sz val="9"/>
      <name val="Arial"/>
      <family val="2"/>
    </font>
    <font>
      <b/>
      <sz val="10"/>
      <color indexed="53"/>
      <name val="Arial"/>
      <family val="2"/>
    </font>
    <font>
      <b/>
      <sz val="7"/>
      <color indexed="81"/>
      <name val="Tahoma"/>
      <family val="2"/>
    </font>
    <font>
      <u/>
      <sz val="10"/>
      <color indexed="12"/>
      <name val="Arial"/>
      <family val="2"/>
    </font>
    <font>
      <u/>
      <sz val="8"/>
      <color indexed="12"/>
      <name val="Arial"/>
      <family val="2"/>
    </font>
    <font>
      <sz val="10"/>
      <color indexed="63"/>
      <name val="Arial"/>
      <family val="2"/>
    </font>
    <font>
      <sz val="9"/>
      <color indexed="63"/>
      <name val="Arial"/>
      <family val="2"/>
    </font>
    <font>
      <sz val="7"/>
      <color indexed="63"/>
      <name val="Arial"/>
      <family val="2"/>
    </font>
    <font>
      <sz val="8"/>
      <color indexed="16"/>
      <name val="Arial"/>
      <family val="2"/>
    </font>
    <font>
      <sz val="9"/>
      <name val="Arial"/>
      <family val="2"/>
    </font>
    <font>
      <b/>
      <sz val="24"/>
      <name val="Arial"/>
      <family val="2"/>
    </font>
    <font>
      <sz val="7"/>
      <name val="Arial"/>
      <family val="2"/>
    </font>
    <font>
      <sz val="8"/>
      <color indexed="81"/>
      <name val="Tahoma"/>
      <family val="2"/>
    </font>
    <font>
      <sz val="9"/>
      <color indexed="81"/>
      <name val="Tahoma"/>
      <family val="2"/>
    </font>
    <font>
      <b/>
      <sz val="8"/>
      <color indexed="53"/>
      <name val="Tahoma"/>
      <family val="2"/>
    </font>
    <font>
      <b/>
      <sz val="8"/>
      <color indexed="81"/>
      <name val="Tahoma"/>
      <family val="2"/>
    </font>
    <font>
      <sz val="8"/>
      <color indexed="48"/>
      <name val="Tahoma"/>
      <family val="2"/>
    </font>
    <font>
      <b/>
      <sz val="10"/>
      <color theme="1"/>
      <name val="Arial"/>
      <family val="2"/>
    </font>
    <font>
      <sz val="8"/>
      <color indexed="10"/>
      <name val="Tahoma"/>
      <family val="2"/>
    </font>
    <font>
      <b/>
      <sz val="9"/>
      <color indexed="81"/>
      <name val="Tahoma"/>
      <family val="2"/>
    </font>
    <font>
      <sz val="7"/>
      <color indexed="10"/>
      <name val="Tahoma"/>
      <family val="2"/>
    </font>
    <font>
      <b/>
      <sz val="8"/>
      <color theme="1"/>
      <name val="Arial"/>
      <family val="2"/>
    </font>
    <font>
      <b/>
      <sz val="8"/>
      <color indexed="10"/>
      <name val="Tahoma"/>
      <family val="2"/>
    </font>
    <font>
      <sz val="8"/>
      <color theme="1"/>
      <name val="Arial"/>
      <family val="2"/>
    </font>
    <font>
      <sz val="8"/>
      <color theme="5" tint="-0.249977111117893"/>
      <name val="Arial"/>
      <family val="2"/>
    </font>
    <font>
      <sz val="8"/>
      <color rgb="FF333333"/>
      <name val="Arial"/>
      <family val="2"/>
    </font>
    <font>
      <sz val="10"/>
      <color theme="1"/>
      <name val="Arial"/>
      <family val="2"/>
    </font>
    <font>
      <sz val="9"/>
      <color theme="1"/>
      <name val="Arial"/>
      <family val="2"/>
    </font>
    <font>
      <b/>
      <sz val="9"/>
      <color theme="1"/>
      <name val="Arial"/>
      <family val="2"/>
    </font>
    <font>
      <u/>
      <sz val="9"/>
      <color rgb="FF000080"/>
      <name val="Arial"/>
      <family val="2"/>
    </font>
    <font>
      <strike/>
      <sz val="9"/>
      <color theme="1"/>
      <name val="Arial"/>
      <family val="2"/>
    </font>
    <font>
      <sz val="9"/>
      <color rgb="FFFF0000"/>
      <name val="Arial"/>
      <family val="2"/>
    </font>
    <font>
      <i/>
      <sz val="9"/>
      <color theme="1"/>
      <name val="Arial"/>
      <family val="2"/>
    </font>
    <font>
      <b/>
      <sz val="8"/>
      <color rgb="FF333333"/>
      <name val="Arial"/>
      <family val="2"/>
    </font>
    <font>
      <sz val="8"/>
      <color rgb="FF800000"/>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11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medium">
        <color indexed="64"/>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23"/>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23"/>
      </right>
      <top style="medium">
        <color indexed="64"/>
      </top>
      <bottom style="thin">
        <color indexed="23"/>
      </bottom>
      <diagonal/>
    </border>
    <border>
      <left style="medium">
        <color indexed="64"/>
      </left>
      <right style="thin">
        <color indexed="23"/>
      </right>
      <top style="thin">
        <color indexed="23"/>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top style="thin">
        <color indexed="23"/>
      </top>
      <bottom style="medium">
        <color indexed="64"/>
      </bottom>
      <diagonal/>
    </border>
    <border>
      <left/>
      <right/>
      <top style="thin">
        <color indexed="23"/>
      </top>
      <bottom style="medium">
        <color indexed="64"/>
      </bottom>
      <diagonal/>
    </border>
    <border>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medium">
        <color indexed="64"/>
      </right>
      <top style="thin">
        <color indexed="23"/>
      </top>
      <bottom style="thin">
        <color indexed="23"/>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diagonal/>
    </border>
    <border>
      <left style="thin">
        <color indexed="23"/>
      </left>
      <right style="medium">
        <color indexed="64"/>
      </right>
      <top style="thin">
        <color indexed="23"/>
      </top>
      <bottom/>
      <diagonal/>
    </border>
    <border>
      <left style="medium">
        <color indexed="64"/>
      </left>
      <right/>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medium">
        <color indexed="64"/>
      </top>
      <bottom style="thin">
        <color indexed="23"/>
      </bottom>
      <diagonal/>
    </border>
    <border>
      <left/>
      <right/>
      <top style="medium">
        <color indexed="64"/>
      </top>
      <bottom style="thin">
        <color indexed="23"/>
      </bottom>
      <diagonal/>
    </border>
    <border>
      <left/>
      <right style="thin">
        <color indexed="23"/>
      </right>
      <top style="medium">
        <color indexed="64"/>
      </top>
      <bottom style="thin">
        <color indexed="23"/>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right style="thin">
        <color indexed="23"/>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bottom style="thin">
        <color indexed="64"/>
      </bottom>
      <diagonal/>
    </border>
    <border>
      <left style="medium">
        <color indexed="64"/>
      </left>
      <right style="thin">
        <color indexed="23"/>
      </right>
      <top style="medium">
        <color indexed="64"/>
      </top>
      <bottom style="medium">
        <color indexed="64"/>
      </bottom>
      <diagonal/>
    </border>
    <border>
      <left style="thin">
        <color indexed="23"/>
      </left>
      <right style="thin">
        <color indexed="23"/>
      </right>
      <top style="medium">
        <color indexed="64"/>
      </top>
      <bottom style="medium">
        <color indexed="64"/>
      </bottom>
      <diagonal/>
    </border>
    <border>
      <left style="thin">
        <color indexed="23"/>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23"/>
      </left>
      <right style="thin">
        <color indexed="64"/>
      </right>
      <top style="thin">
        <color indexed="23"/>
      </top>
      <bottom style="thin">
        <color indexed="23"/>
      </bottom>
      <diagonal/>
    </border>
    <border>
      <left style="thin">
        <color indexed="64"/>
      </left>
      <right/>
      <top style="thin">
        <color indexed="64"/>
      </top>
      <bottom style="medium">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23"/>
      </left>
      <right style="thin">
        <color indexed="23"/>
      </right>
      <top style="medium">
        <color indexed="64"/>
      </top>
      <bottom/>
      <diagonal/>
    </border>
    <border>
      <left style="thin">
        <color indexed="23"/>
      </left>
      <right/>
      <top style="medium">
        <color indexed="64"/>
      </top>
      <bottom style="medium">
        <color indexed="64"/>
      </bottom>
      <diagonal/>
    </border>
    <border>
      <left style="thin">
        <color indexed="23"/>
      </left>
      <right style="thin">
        <color indexed="64"/>
      </right>
      <top style="medium">
        <color indexed="64"/>
      </top>
      <bottom/>
      <diagonal/>
    </border>
    <border>
      <left style="thin">
        <color indexed="23"/>
      </left>
      <right style="thin">
        <color indexed="64"/>
      </right>
      <top/>
      <bottom style="thin">
        <color indexed="23"/>
      </bottom>
      <diagonal/>
    </border>
    <border>
      <left style="thin">
        <color indexed="64"/>
      </left>
      <right style="thin">
        <color indexed="23"/>
      </right>
      <top style="thin">
        <color indexed="64"/>
      </top>
      <bottom style="thin">
        <color indexed="64"/>
      </bottom>
      <diagonal/>
    </border>
    <border>
      <left/>
      <right style="thin">
        <color indexed="23"/>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medium">
        <color indexed="64"/>
      </right>
      <top style="thin">
        <color indexed="23"/>
      </top>
      <bottom/>
      <diagonal/>
    </border>
    <border>
      <left style="medium">
        <color indexed="64"/>
      </left>
      <right/>
      <top style="thin">
        <color indexed="23"/>
      </top>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medium">
        <color indexed="64"/>
      </right>
      <top style="thin">
        <color indexed="64"/>
      </top>
      <bottom style="thin">
        <color indexed="23"/>
      </bottom>
      <diagonal/>
    </border>
    <border>
      <left style="medium">
        <color indexed="64"/>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5">
    <xf numFmtId="0" fontId="0" fillId="0" borderId="0"/>
    <xf numFmtId="0" fontId="13" fillId="0" borderId="0" applyNumberFormat="0" applyFill="0" applyBorder="0" applyAlignment="0" applyProtection="0">
      <alignment vertical="top"/>
      <protection locked="0"/>
    </xf>
    <xf numFmtId="164" fontId="1" fillId="0" borderId="0" applyFont="0" applyFill="0" applyBorder="0" applyAlignment="0" applyProtection="0"/>
    <xf numFmtId="0" fontId="7" fillId="0" borderId="0"/>
    <xf numFmtId="9" fontId="7" fillId="0" borderId="0" applyFont="0" applyFill="0" applyBorder="0" applyAlignment="0" applyProtection="0"/>
  </cellStyleXfs>
  <cellXfs count="408">
    <xf numFmtId="0" fontId="0" fillId="0" borderId="0" xfId="0"/>
    <xf numFmtId="0" fontId="2" fillId="2" borderId="2" xfId="0" applyFont="1" applyFill="1" applyBorder="1" applyAlignment="1">
      <alignment horizontal="center" vertical="center"/>
    </xf>
    <xf numFmtId="1" fontId="2" fillId="2" borderId="3" xfId="0" applyNumberFormat="1" applyFont="1" applyFill="1" applyBorder="1" applyAlignment="1" applyProtection="1">
      <alignment horizontal="center" vertical="center" wrapText="1"/>
      <protection locked="0"/>
    </xf>
    <xf numFmtId="1" fontId="2" fillId="2"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7" fillId="0" borderId="0" xfId="0" applyFont="1"/>
    <xf numFmtId="0" fontId="1" fillId="0" borderId="0" xfId="0" applyFont="1"/>
    <xf numFmtId="0" fontId="27" fillId="2" borderId="2" xfId="3" applyFont="1" applyFill="1" applyBorder="1" applyAlignment="1">
      <alignment horizontal="center" vertical="center"/>
    </xf>
    <xf numFmtId="0" fontId="7" fillId="0" borderId="10" xfId="0" applyFont="1" applyBorder="1"/>
    <xf numFmtId="0" fontId="4" fillId="2" borderId="3" xfId="0" applyFont="1" applyFill="1" applyBorder="1" applyAlignment="1">
      <alignment horizontal="center" vertical="center"/>
    </xf>
    <xf numFmtId="49" fontId="27" fillId="2" borderId="3"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5"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1" fillId="0" borderId="11" xfId="0" applyFont="1" applyBorder="1" applyAlignment="1" applyProtection="1">
      <alignment horizontal="center"/>
      <protection locked="0"/>
    </xf>
    <xf numFmtId="0" fontId="17" fillId="0" borderId="14" xfId="0" applyFont="1" applyBorder="1" applyAlignment="1">
      <alignment horizontal="center" vertical="center" textRotation="90"/>
    </xf>
    <xf numFmtId="0" fontId="3" fillId="3" borderId="15" xfId="0" applyFont="1" applyFill="1" applyBorder="1" applyAlignment="1">
      <alignment vertical="center"/>
    </xf>
    <xf numFmtId="0" fontId="3" fillId="3" borderId="12" xfId="0" applyFont="1" applyFill="1" applyBorder="1" applyAlignment="1">
      <alignment vertical="center"/>
    </xf>
    <xf numFmtId="0" fontId="3" fillId="3" borderId="16" xfId="0" applyFont="1" applyFill="1" applyBorder="1" applyAlignment="1">
      <alignment vertical="center"/>
    </xf>
    <xf numFmtId="0" fontId="5" fillId="0" borderId="17" xfId="0" applyFont="1" applyBorder="1" applyAlignment="1">
      <alignment horizontal="center" vertical="center"/>
    </xf>
    <xf numFmtId="0" fontId="17" fillId="0" borderId="18" xfId="0" applyFont="1" applyBorder="1" applyAlignment="1">
      <alignment horizontal="center" vertical="center" textRotation="90"/>
    </xf>
    <xf numFmtId="0" fontId="0" fillId="0" borderId="19" xfId="0" applyBorder="1" applyProtection="1">
      <protection locked="0"/>
    </xf>
    <xf numFmtId="0" fontId="0" fillId="0" borderId="20" xfId="0" applyBorder="1" applyProtection="1">
      <protection locked="0"/>
    </xf>
    <xf numFmtId="0" fontId="0" fillId="0" borderId="21" xfId="0" applyBorder="1"/>
    <xf numFmtId="49" fontId="3" fillId="5" borderId="2" xfId="0" applyNumberFormat="1" applyFont="1" applyFill="1" applyBorder="1" applyAlignment="1">
      <alignment horizontal="right" vertical="center" wrapText="1"/>
    </xf>
    <xf numFmtId="165" fontId="3" fillId="5" borderId="9" xfId="0" applyNumberFormat="1"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165" fontId="3" fillId="5" borderId="8" xfId="0" applyNumberFormat="1" applyFont="1" applyFill="1" applyBorder="1" applyAlignment="1">
      <alignment horizontal="center" vertical="center" wrapText="1"/>
    </xf>
    <xf numFmtId="0" fontId="3" fillId="3" borderId="69"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2" fillId="0" borderId="0" xfId="0" applyFont="1"/>
    <xf numFmtId="0" fontId="10" fillId="0" borderId="22" xfId="0" applyFont="1" applyBorder="1" applyAlignment="1">
      <alignment horizontal="left"/>
    </xf>
    <xf numFmtId="0" fontId="10" fillId="0" borderId="23" xfId="0" applyFont="1" applyBorder="1" applyAlignment="1">
      <alignment horizontal="left"/>
    </xf>
    <xf numFmtId="49" fontId="27" fillId="5" borderId="3" xfId="0" applyNumberFormat="1" applyFont="1" applyFill="1" applyBorder="1" applyAlignment="1" applyProtection="1">
      <alignment horizontal="center" vertical="center" wrapText="1"/>
      <protection locked="0"/>
    </xf>
    <xf numFmtId="0" fontId="2" fillId="2" borderId="0" xfId="0" applyFont="1" applyFill="1" applyAlignment="1">
      <alignment horizontal="center" vertical="center"/>
    </xf>
    <xf numFmtId="0" fontId="1" fillId="0" borderId="10" xfId="0" applyFont="1" applyBorder="1" applyAlignment="1">
      <alignment horizontal="center"/>
    </xf>
    <xf numFmtId="0" fontId="2" fillId="2" borderId="6" xfId="0" applyFont="1" applyFill="1" applyBorder="1" applyAlignment="1">
      <alignment horizontal="left" vertical="center"/>
    </xf>
    <xf numFmtId="0" fontId="0" fillId="0" borderId="0" xfId="0" applyAlignment="1">
      <alignment horizontal="center"/>
    </xf>
    <xf numFmtId="0" fontId="0" fillId="0" borderId="18" xfId="0" applyBorder="1" applyAlignment="1">
      <alignment horizontal="center"/>
    </xf>
    <xf numFmtId="0" fontId="0" fillId="0" borderId="1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 fillId="0" borderId="0" xfId="0" applyFont="1" applyAlignment="1">
      <alignment horizontal="center"/>
    </xf>
    <xf numFmtId="0" fontId="19" fillId="0" borderId="22" xfId="0" applyFont="1" applyBorder="1" applyAlignment="1">
      <alignment vertical="top" wrapText="1"/>
    </xf>
    <xf numFmtId="0" fontId="19" fillId="0" borderId="23" xfId="0" applyFont="1" applyBorder="1" applyAlignment="1">
      <alignmen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 fillId="7" borderId="0" xfId="0" applyFont="1" applyFill="1" applyAlignment="1" applyProtection="1">
      <alignment horizontal="center"/>
      <protection hidden="1"/>
    </xf>
    <xf numFmtId="9" fontId="19" fillId="0" borderId="22" xfId="4" applyFont="1" applyBorder="1" applyAlignment="1">
      <alignment horizontal="left" vertical="center" wrapText="1"/>
    </xf>
    <xf numFmtId="9" fontId="19" fillId="0" borderId="23" xfId="4" applyFont="1" applyBorder="1" applyAlignment="1">
      <alignment horizontal="left" vertical="center" wrapText="1"/>
    </xf>
    <xf numFmtId="0" fontId="37" fillId="0" borderId="0" xfId="0" applyFont="1" applyAlignment="1">
      <alignment horizontal="left" vertical="top" wrapText="1"/>
    </xf>
    <xf numFmtId="0" fontId="37" fillId="0" borderId="105" xfId="0" applyFont="1" applyBorder="1" applyAlignment="1">
      <alignment horizontal="left" vertical="top" wrapText="1"/>
    </xf>
    <xf numFmtId="0" fontId="0" fillId="0" borderId="24" xfId="0" applyBorder="1" applyAlignment="1">
      <alignment horizontal="center"/>
    </xf>
    <xf numFmtId="0" fontId="37" fillId="0" borderId="37" xfId="0" applyFont="1" applyBorder="1" applyAlignment="1">
      <alignment horizontal="left" vertical="top" wrapText="1"/>
    </xf>
    <xf numFmtId="0" fontId="37" fillId="0" borderId="92" xfId="0" applyFont="1" applyBorder="1" applyAlignment="1">
      <alignment horizontal="left" vertical="top" wrapText="1"/>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6" xfId="3" applyFont="1" applyBorder="1" applyAlignment="1">
      <alignment horizontal="left" vertical="top" wrapText="1"/>
    </xf>
    <xf numFmtId="0" fontId="3" fillId="0" borderId="22" xfId="3" applyFont="1" applyBorder="1" applyAlignment="1">
      <alignment horizontal="left" vertical="top" wrapText="1"/>
    </xf>
    <xf numFmtId="0" fontId="3" fillId="0" borderId="23" xfId="3" applyFont="1" applyBorder="1" applyAlignment="1">
      <alignment horizontal="left" vertical="top" wrapText="1"/>
    </xf>
    <xf numFmtId="0" fontId="6" fillId="0" borderId="2" xfId="0" applyFont="1" applyBorder="1" applyAlignment="1">
      <alignment vertical="top" wrapText="1"/>
    </xf>
    <xf numFmtId="0" fontId="4" fillId="0" borderId="2" xfId="0" applyFont="1" applyBorder="1" applyAlignment="1">
      <alignment vertical="top" wrapText="1"/>
    </xf>
    <xf numFmtId="0" fontId="10" fillId="0" borderId="0" xfId="0" applyFont="1" applyAlignment="1">
      <alignment horizontal="left"/>
    </xf>
    <xf numFmtId="0" fontId="5" fillId="0" borderId="2" xfId="0" applyFont="1" applyBorder="1" applyAlignment="1">
      <alignment vertical="top" wrapText="1"/>
    </xf>
    <xf numFmtId="0" fontId="3" fillId="0" borderId="2" xfId="0" applyFont="1" applyBorder="1" applyAlignment="1">
      <alignment vertical="top" wrapText="1"/>
    </xf>
    <xf numFmtId="0" fontId="5" fillId="0" borderId="6" xfId="3" applyFont="1" applyBorder="1" applyAlignment="1">
      <alignment horizontal="left" vertical="top" wrapText="1"/>
    </xf>
    <xf numFmtId="0" fontId="43" fillId="0" borderId="6" xfId="0" applyFont="1" applyBorder="1" applyAlignment="1">
      <alignment horizontal="left" vertical="top" wrapText="1"/>
    </xf>
    <xf numFmtId="0" fontId="43" fillId="0" borderId="22" xfId="0" applyFont="1" applyBorder="1" applyAlignment="1">
      <alignment horizontal="left" vertical="top" wrapText="1"/>
    </xf>
    <xf numFmtId="0" fontId="43" fillId="0" borderId="23" xfId="0" applyFont="1" applyBorder="1" applyAlignment="1">
      <alignment horizontal="left" vertical="top" wrapText="1"/>
    </xf>
    <xf numFmtId="0" fontId="3" fillId="0" borderId="0" xfId="0" applyFont="1" applyAlignment="1">
      <alignment horizontal="left" vertical="center"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92" xfId="0" applyFont="1" applyBorder="1" applyAlignment="1">
      <alignment horizontal="left" vertical="top" wrapText="1"/>
    </xf>
    <xf numFmtId="0" fontId="2" fillId="2" borderId="91" xfId="0" applyFont="1" applyFill="1" applyBorder="1" applyAlignment="1">
      <alignment horizontal="center" vertical="center"/>
    </xf>
    <xf numFmtId="0" fontId="2" fillId="2" borderId="0" xfId="0" applyFont="1" applyFill="1" applyAlignment="1">
      <alignment horizontal="center" vertical="center"/>
    </xf>
    <xf numFmtId="0" fontId="2" fillId="2" borderId="92" xfId="0" applyFont="1" applyFill="1" applyBorder="1" applyAlignment="1">
      <alignment horizontal="center" vertical="center"/>
    </xf>
    <xf numFmtId="0" fontId="5" fillId="0" borderId="93" xfId="0" applyFont="1" applyBorder="1" applyAlignment="1">
      <alignment vertical="top" wrapText="1"/>
    </xf>
    <xf numFmtId="0" fontId="3" fillId="0" borderId="93" xfId="0" applyFont="1" applyBorder="1" applyAlignment="1">
      <alignment vertical="top" wrapText="1"/>
    </xf>
    <xf numFmtId="0" fontId="3" fillId="0" borderId="0" xfId="0" applyFont="1" applyAlignment="1">
      <alignment vertical="top" wrapText="1"/>
    </xf>
    <xf numFmtId="0" fontId="6" fillId="0" borderId="23" xfId="0" applyFont="1" applyBorder="1" applyAlignment="1">
      <alignment vertical="top" wrapText="1"/>
    </xf>
    <xf numFmtId="0" fontId="3" fillId="0" borderId="34" xfId="0" applyFont="1" applyBorder="1" applyAlignment="1">
      <alignment horizontal="left" vertical="center"/>
    </xf>
    <xf numFmtId="0" fontId="3" fillId="0" borderId="24" xfId="0" applyFont="1" applyBorder="1" applyAlignment="1">
      <alignment horizontal="left" vertical="center"/>
    </xf>
    <xf numFmtId="0" fontId="3" fillId="0" borderId="91" xfId="0" applyFont="1" applyBorder="1" applyAlignment="1">
      <alignment horizontal="left" vertical="center"/>
    </xf>
    <xf numFmtId="0" fontId="2" fillId="2" borderId="93"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69" xfId="0" applyFont="1" applyFill="1" applyBorder="1" applyAlignment="1">
      <alignment horizontal="center" vertical="center"/>
    </xf>
    <xf numFmtId="0" fontId="27" fillId="0" borderId="106" xfId="0" applyFont="1" applyBorder="1" applyAlignment="1">
      <alignment horizontal="center" vertical="top" wrapText="1"/>
    </xf>
    <xf numFmtId="0" fontId="36" fillId="0" borderId="107" xfId="0" applyFont="1" applyBorder="1"/>
    <xf numFmtId="0" fontId="36" fillId="0" borderId="108" xfId="0" applyFont="1" applyBorder="1"/>
    <xf numFmtId="0" fontId="36" fillId="0" borderId="109" xfId="0" applyFont="1" applyBorder="1"/>
    <xf numFmtId="0" fontId="36" fillId="0" borderId="110" xfId="0" applyFont="1" applyBorder="1"/>
    <xf numFmtId="0" fontId="36" fillId="0" borderId="111" xfId="0" applyFont="1" applyBorder="1"/>
    <xf numFmtId="164" fontId="7" fillId="3" borderId="1" xfId="2" applyFont="1" applyFill="1" applyBorder="1" applyAlignment="1" applyProtection="1">
      <alignment horizontal="right" vertical="center"/>
      <protection locked="0"/>
    </xf>
    <xf numFmtId="164" fontId="7" fillId="3" borderId="5" xfId="2" applyFont="1" applyFill="1" applyBorder="1" applyAlignment="1" applyProtection="1">
      <alignment horizontal="right" vertical="center"/>
      <protection locked="0"/>
    </xf>
    <xf numFmtId="0" fontId="5" fillId="0" borderId="47" xfId="0" applyFont="1" applyBorder="1" applyAlignment="1">
      <alignment horizontal="right" vertical="center" wrapText="1"/>
    </xf>
    <xf numFmtId="0" fontId="5" fillId="0" borderId="48" xfId="0" applyFont="1" applyBorder="1" applyAlignment="1">
      <alignment horizontal="righ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42" xfId="0" applyFont="1" applyBorder="1" applyAlignment="1" applyProtection="1">
      <alignment horizontal="left"/>
      <protection locked="0"/>
    </xf>
    <xf numFmtId="0" fontId="4" fillId="0" borderId="43" xfId="0" applyFont="1" applyBorder="1" applyAlignment="1" applyProtection="1">
      <alignment horizontal="left"/>
      <protection locked="0"/>
    </xf>
    <xf numFmtId="0" fontId="4" fillId="0" borderId="44" xfId="0" applyFont="1" applyBorder="1" applyAlignment="1" applyProtection="1">
      <alignment horizontal="left"/>
      <protection locked="0"/>
    </xf>
    <xf numFmtId="0" fontId="7" fillId="0" borderId="12" xfId="0" applyFont="1" applyBorder="1" applyAlignment="1">
      <alignment horizontal="center"/>
    </xf>
    <xf numFmtId="0" fontId="7" fillId="0" borderId="1" xfId="0" applyFont="1" applyBorder="1" applyAlignment="1">
      <alignment horizontal="center"/>
    </xf>
    <xf numFmtId="0" fontId="7" fillId="0" borderId="5" xfId="0" applyFont="1" applyBorder="1" applyAlignment="1">
      <alignment horizontal="center"/>
    </xf>
    <xf numFmtId="0" fontId="1" fillId="0" borderId="0" xfId="0" applyFont="1" applyAlignment="1">
      <alignment horizontal="center" wrapText="1"/>
    </xf>
    <xf numFmtId="0" fontId="7" fillId="0" borderId="0" xfId="0" applyFont="1" applyAlignment="1">
      <alignment horizontal="center" wrapText="1"/>
    </xf>
    <xf numFmtId="0" fontId="1"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8" xfId="0" applyFont="1" applyBorder="1" applyAlignment="1">
      <alignment horizontal="center"/>
    </xf>
    <xf numFmtId="0" fontId="7" fillId="0" borderId="10"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164" fontId="2" fillId="0" borderId="1" xfId="2" applyFont="1" applyFill="1" applyBorder="1" applyAlignment="1" applyProtection="1">
      <alignment horizontal="right" vertical="center"/>
    </xf>
    <xf numFmtId="164" fontId="2" fillId="0" borderId="5" xfId="2" applyFont="1" applyFill="1" applyBorder="1" applyAlignment="1" applyProtection="1">
      <alignment horizontal="right" vertical="center"/>
    </xf>
    <xf numFmtId="0" fontId="4" fillId="0" borderId="41" xfId="0" applyFont="1" applyBorder="1" applyAlignment="1">
      <alignment horizontal="left" vertical="top" wrapText="1"/>
    </xf>
    <xf numFmtId="0" fontId="4" fillId="0" borderId="41" xfId="0" applyFont="1" applyBorder="1" applyAlignment="1" applyProtection="1">
      <alignment horizontal="center" vertical="top" wrapText="1"/>
      <protection locked="0"/>
    </xf>
    <xf numFmtId="0" fontId="4" fillId="0" borderId="45" xfId="0" applyFont="1" applyBorder="1" applyAlignment="1" applyProtection="1">
      <alignment horizontal="center" vertical="top" wrapText="1"/>
      <protection locked="0"/>
    </xf>
    <xf numFmtId="0" fontId="2" fillId="0" borderId="46" xfId="0" applyFont="1" applyBorder="1" applyAlignment="1">
      <alignment vertical="center"/>
    </xf>
    <xf numFmtId="0" fontId="2" fillId="0" borderId="7"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9" xfId="0" applyFont="1" applyBorder="1" applyAlignment="1">
      <alignment horizontal="center" vertical="center"/>
    </xf>
    <xf numFmtId="0" fontId="4" fillId="0" borderId="1" xfId="0" applyFont="1" applyBorder="1" applyAlignment="1">
      <alignment horizontal="right" vertical="center" wrapText="1"/>
    </xf>
    <xf numFmtId="0" fontId="7" fillId="0" borderId="33"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8" fillId="2" borderId="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5" fillId="0" borderId="49"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16" fillId="0" borderId="0" xfId="0" applyFont="1" applyAlignment="1">
      <alignment horizontal="right" vertical="center" wrapText="1"/>
    </xf>
    <xf numFmtId="164" fontId="7" fillId="0" borderId="1" xfId="2" applyFont="1" applyBorder="1" applyAlignment="1" applyProtection="1">
      <alignment horizontal="right" vertical="center"/>
    </xf>
    <xf numFmtId="164" fontId="7" fillId="0" borderId="5" xfId="2" applyFont="1" applyBorder="1" applyAlignment="1" applyProtection="1">
      <alignment horizontal="right" vertical="center"/>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3" xfId="0" applyFont="1" applyBorder="1" applyAlignment="1">
      <alignment horizontal="center" vertical="center" wrapText="1"/>
    </xf>
    <xf numFmtId="0" fontId="5" fillId="0" borderId="55" xfId="0" applyFont="1" applyBorder="1" applyAlignment="1" applyProtection="1">
      <alignment horizontal="left" vertical="center" wrapText="1"/>
      <protection locked="0"/>
    </xf>
    <xf numFmtId="0" fontId="4" fillId="0" borderId="55" xfId="0" applyFont="1" applyBorder="1" applyAlignment="1">
      <alignment horizontal="right" vertical="center" wrapText="1"/>
    </xf>
    <xf numFmtId="164" fontId="7" fillId="0" borderId="49" xfId="2" applyFont="1" applyFill="1" applyBorder="1" applyAlignment="1" applyProtection="1">
      <alignment horizontal="center" vertical="center"/>
      <protection locked="0"/>
    </xf>
    <xf numFmtId="164" fontId="7" fillId="0" borderId="50" xfId="2" applyFont="1" applyFill="1" applyBorder="1" applyAlignment="1" applyProtection="1">
      <alignment horizontal="center" vertical="center"/>
      <protection locked="0"/>
    </xf>
    <xf numFmtId="164" fontId="7" fillId="0" borderId="52" xfId="2" applyFont="1" applyFill="1" applyBorder="1" applyAlignment="1" applyProtection="1">
      <alignment horizontal="center" vertical="center"/>
      <protection locked="0"/>
    </xf>
    <xf numFmtId="164" fontId="2" fillId="0" borderId="49" xfId="2" applyFont="1" applyFill="1" applyBorder="1" applyAlignment="1" applyProtection="1">
      <alignment horizontal="center" vertical="center"/>
    </xf>
    <xf numFmtId="164" fontId="2" fillId="0" borderId="50" xfId="2" applyFont="1" applyFill="1" applyBorder="1" applyAlignment="1" applyProtection="1">
      <alignment horizontal="center" vertical="center"/>
    </xf>
    <xf numFmtId="164" fontId="2" fillId="0" borderId="52" xfId="2" applyFont="1" applyFill="1" applyBorder="1" applyAlignment="1" applyProtection="1">
      <alignment horizontal="center" vertical="center"/>
    </xf>
    <xf numFmtId="164" fontId="2" fillId="8" borderId="1" xfId="2" applyFont="1" applyFill="1" applyBorder="1" applyAlignment="1" applyProtection="1">
      <alignment horizontal="right" vertical="center"/>
    </xf>
    <xf numFmtId="164" fontId="2" fillId="8" borderId="5" xfId="2" applyFont="1" applyFill="1" applyBorder="1" applyAlignment="1" applyProtection="1">
      <alignment horizontal="right" vertical="center"/>
    </xf>
    <xf numFmtId="4" fontId="7" fillId="0" borderId="2" xfId="0" applyNumberFormat="1" applyFont="1" applyBorder="1" applyAlignment="1" applyProtection="1">
      <alignment horizontal="right" vertical="center" wrapText="1"/>
      <protection locked="0"/>
    </xf>
    <xf numFmtId="0" fontId="4" fillId="0" borderId="1" xfId="0" applyFont="1" applyBorder="1" applyAlignment="1" applyProtection="1">
      <alignment horizontal="center"/>
      <protection locked="0"/>
    </xf>
    <xf numFmtId="0" fontId="4" fillId="0" borderId="5" xfId="0" applyFont="1" applyBorder="1" applyAlignment="1" applyProtection="1">
      <alignment horizontal="center"/>
      <protection locked="0"/>
    </xf>
    <xf numFmtId="39" fontId="8" fillId="2" borderId="22" xfId="0" applyNumberFormat="1" applyFont="1" applyFill="1" applyBorder="1" applyAlignment="1">
      <alignment horizontal="center" vertical="center" wrapText="1"/>
    </xf>
    <xf numFmtId="39" fontId="8" fillId="2" borderId="23" xfId="0" applyNumberFormat="1" applyFont="1" applyFill="1" applyBorder="1" applyAlignment="1">
      <alignment horizontal="center" vertical="center" wrapText="1"/>
    </xf>
    <xf numFmtId="164" fontId="2" fillId="3" borderId="49" xfId="2" applyFont="1" applyFill="1" applyBorder="1" applyAlignment="1" applyProtection="1">
      <alignment horizontal="right" vertical="center"/>
    </xf>
    <xf numFmtId="164" fontId="2" fillId="3" borderId="50" xfId="2" applyFont="1" applyFill="1" applyBorder="1" applyAlignment="1" applyProtection="1">
      <alignment horizontal="right" vertical="center"/>
    </xf>
    <xf numFmtId="164" fontId="2" fillId="3" borderId="52" xfId="2" applyFont="1" applyFill="1" applyBorder="1" applyAlignment="1" applyProtection="1">
      <alignment horizontal="right" vertical="center"/>
    </xf>
    <xf numFmtId="0" fontId="7" fillId="0" borderId="14" xfId="0" applyFont="1" applyBorder="1" applyAlignment="1">
      <alignment horizontal="center"/>
    </xf>
    <xf numFmtId="0" fontId="7" fillId="0" borderId="53" xfId="0" applyFont="1" applyBorder="1" applyAlignment="1">
      <alignment horizontal="center"/>
    </xf>
    <xf numFmtId="0" fontId="7" fillId="0" borderId="54" xfId="0" applyFont="1" applyBorder="1" applyAlignment="1">
      <alignment horizontal="center"/>
    </xf>
    <xf numFmtId="0" fontId="4" fillId="3" borderId="49" xfId="0" applyFont="1" applyFill="1" applyBorder="1" applyAlignment="1">
      <alignment vertical="center" wrapText="1"/>
    </xf>
    <xf numFmtId="0" fontId="4" fillId="3" borderId="50" xfId="0" applyFont="1" applyFill="1" applyBorder="1" applyAlignment="1">
      <alignment vertical="center" wrapText="1"/>
    </xf>
    <xf numFmtId="0" fontId="4" fillId="3" borderId="51" xfId="0" applyFont="1" applyFill="1" applyBorder="1" applyAlignment="1">
      <alignment vertical="center" wrapText="1"/>
    </xf>
    <xf numFmtId="0" fontId="4" fillId="6" borderId="1" xfId="0" applyFont="1" applyFill="1" applyBorder="1" applyAlignment="1">
      <alignment vertical="center"/>
    </xf>
    <xf numFmtId="164" fontId="7" fillId="0" borderId="1" xfId="2" applyFont="1" applyFill="1" applyBorder="1" applyAlignment="1" applyProtection="1">
      <alignment horizontal="right" vertical="center"/>
      <protection locked="0"/>
    </xf>
    <xf numFmtId="164" fontId="7" fillId="0" borderId="5" xfId="2" applyFont="1" applyFill="1" applyBorder="1" applyAlignment="1" applyProtection="1">
      <alignment horizontal="right" vertical="center"/>
      <protection locked="0"/>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4" fillId="3" borderId="1" xfId="0" applyFont="1" applyFill="1" applyBorder="1" applyAlignment="1">
      <alignment vertical="center"/>
    </xf>
    <xf numFmtId="164" fontId="7" fillId="3" borderId="49" xfId="2" applyFont="1" applyFill="1" applyBorder="1" applyAlignment="1" applyProtection="1">
      <alignment horizontal="right" vertical="center"/>
      <protection locked="0"/>
    </xf>
    <xf numFmtId="164" fontId="7" fillId="3" borderId="50" xfId="2" applyFont="1" applyFill="1" applyBorder="1" applyAlignment="1" applyProtection="1">
      <alignment horizontal="right" vertical="center"/>
      <protection locked="0"/>
    </xf>
    <xf numFmtId="164" fontId="7" fillId="3" borderId="52" xfId="2" applyFont="1" applyFill="1" applyBorder="1" applyAlignment="1" applyProtection="1">
      <alignment horizontal="right" vertical="center"/>
      <protection locked="0"/>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1" xfId="0" applyFont="1" applyBorder="1" applyAlignment="1">
      <alignment vertical="center" wrapText="1"/>
    </xf>
    <xf numFmtId="0" fontId="2" fillId="8" borderId="53" xfId="0" applyFont="1" applyFill="1" applyBorder="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5" fillId="0" borderId="42"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2" fillId="8" borderId="14" xfId="0" applyFont="1" applyFill="1" applyBorder="1" applyAlignment="1">
      <alignment horizontal="center" vertical="center" wrapText="1"/>
    </xf>
    <xf numFmtId="0" fontId="13" fillId="0" borderId="55" xfId="1" applyFill="1" applyBorder="1" applyAlignment="1" applyProtection="1">
      <alignment horizontal="left" vertical="center" wrapText="1"/>
      <protection locked="0"/>
    </xf>
    <xf numFmtId="0" fontId="14" fillId="0" borderId="55" xfId="1" applyFont="1" applyFill="1" applyBorder="1" applyAlignment="1" applyProtection="1">
      <alignment horizontal="left" vertical="center" wrapText="1"/>
      <protection locked="0"/>
    </xf>
    <xf numFmtId="0" fontId="14" fillId="0" borderId="56" xfId="1" applyFont="1" applyFill="1" applyBorder="1" applyAlignment="1" applyProtection="1">
      <alignment horizontal="left" vertical="center" wrapText="1"/>
      <protection locked="0"/>
    </xf>
    <xf numFmtId="0" fontId="2" fillId="8" borderId="14" xfId="0" applyFont="1" applyFill="1" applyBorder="1" applyAlignment="1">
      <alignment horizontal="center"/>
    </xf>
    <xf numFmtId="0" fontId="2" fillId="8" borderId="53" xfId="0" applyFont="1" applyFill="1" applyBorder="1" applyAlignment="1">
      <alignment horizontal="center"/>
    </xf>
    <xf numFmtId="0" fontId="2" fillId="8" borderId="54" xfId="0" applyFont="1" applyFill="1" applyBorder="1" applyAlignment="1">
      <alignment horizontal="center"/>
    </xf>
    <xf numFmtId="0" fontId="20"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2" fillId="0" borderId="26"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57" xfId="0" applyFont="1" applyBorder="1" applyAlignment="1">
      <alignment horizontal="left" vertical="top" wrapText="1"/>
    </xf>
    <xf numFmtId="0" fontId="2" fillId="0" borderId="58" xfId="0" applyFont="1" applyBorder="1" applyAlignment="1">
      <alignment horizontal="left" vertical="top" wrapText="1"/>
    </xf>
    <xf numFmtId="0" fontId="2" fillId="0" borderId="59" xfId="0" applyFont="1" applyBorder="1" applyAlignment="1">
      <alignment horizontal="left" vertical="top" wrapText="1"/>
    </xf>
    <xf numFmtId="0" fontId="1" fillId="8" borderId="14" xfId="0" applyFont="1" applyFill="1" applyBorder="1" applyAlignment="1">
      <alignment horizontal="center"/>
    </xf>
    <xf numFmtId="0" fontId="1" fillId="8" borderId="53" xfId="0" applyFont="1" applyFill="1" applyBorder="1" applyAlignment="1">
      <alignment horizontal="center"/>
    </xf>
    <xf numFmtId="0" fontId="1" fillId="8" borderId="54" xfId="0" applyFont="1" applyFill="1" applyBorder="1" applyAlignment="1">
      <alignment horizont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4" fillId="0" borderId="16" xfId="0" applyFont="1" applyBorder="1" applyAlignment="1">
      <alignment horizontal="right" vertical="center" wrapText="1"/>
    </xf>
    <xf numFmtId="0" fontId="6" fillId="0" borderId="1" xfId="0" applyFont="1" applyBorder="1" applyAlignment="1">
      <alignment horizontal="right" vertical="center" wrapText="1"/>
    </xf>
    <xf numFmtId="0" fontId="2" fillId="0" borderId="1"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0" fontId="15" fillId="0" borderId="0" xfId="0" applyFont="1" applyAlignment="1">
      <alignment vertical="center" wrapText="1"/>
    </xf>
    <xf numFmtId="0" fontId="5" fillId="0" borderId="5" xfId="0" applyFont="1" applyBorder="1" applyAlignment="1" applyProtection="1">
      <alignment horizontal="left" vertical="center" wrapText="1"/>
      <protection locked="0"/>
    </xf>
    <xf numFmtId="0" fontId="2" fillId="0" borderId="0" xfId="0" applyFont="1" applyAlignment="1">
      <alignment horizontal="center" vertical="center"/>
    </xf>
    <xf numFmtId="164" fontId="2" fillId="3" borderId="1" xfId="2" applyFont="1" applyFill="1" applyBorder="1" applyAlignment="1" applyProtection="1">
      <alignment horizontal="right" vertical="center"/>
    </xf>
    <xf numFmtId="164" fontId="2" fillId="3" borderId="5" xfId="2" applyFont="1" applyFill="1" applyBorder="1" applyAlignment="1" applyProtection="1">
      <alignment horizontal="right" vertical="center"/>
    </xf>
    <xf numFmtId="0" fontId="2" fillId="0" borderId="6"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7" fillId="4" borderId="36"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39" xfId="0" applyFont="1" applyFill="1" applyBorder="1" applyAlignment="1">
      <alignment horizontal="center" vertical="center"/>
    </xf>
    <xf numFmtId="0" fontId="4" fillId="0" borderId="1" xfId="0" applyFont="1" applyBorder="1" applyAlignment="1">
      <alignment horizontal="left" vertical="top" wrapText="1"/>
    </xf>
    <xf numFmtId="164" fontId="2" fillId="6" borderId="1" xfId="2" applyFont="1" applyFill="1" applyBorder="1" applyAlignment="1" applyProtection="1">
      <alignment horizontal="right" vertical="center"/>
    </xf>
    <xf numFmtId="164" fontId="2" fillId="6" borderId="5" xfId="2" applyFont="1" applyFill="1" applyBorder="1" applyAlignment="1" applyProtection="1">
      <alignment horizontal="right" vertical="center"/>
    </xf>
    <xf numFmtId="0" fontId="4" fillId="0" borderId="49" xfId="0" applyFont="1" applyBorder="1" applyAlignment="1" applyProtection="1">
      <alignment horizontal="left"/>
      <protection locked="0"/>
    </xf>
    <xf numFmtId="0" fontId="4" fillId="0" borderId="50" xfId="0" applyFont="1" applyBorder="1" applyAlignment="1" applyProtection="1">
      <alignment horizontal="left"/>
      <protection locked="0"/>
    </xf>
    <xf numFmtId="0" fontId="4" fillId="0" borderId="51" xfId="0" applyFont="1" applyBorder="1" applyAlignment="1" applyProtection="1">
      <alignment horizontal="left"/>
      <protection locked="0"/>
    </xf>
    <xf numFmtId="0" fontId="17" fillId="0" borderId="12" xfId="0" applyFont="1" applyBorder="1" applyAlignment="1">
      <alignment horizontal="center" vertical="top" wrapText="1"/>
    </xf>
    <xf numFmtId="0" fontId="17" fillId="0" borderId="1" xfId="0" applyFont="1" applyBorder="1" applyAlignment="1">
      <alignment horizontal="center" vertical="top" wrapText="1"/>
    </xf>
    <xf numFmtId="0" fontId="17" fillId="0" borderId="5" xfId="0" applyFont="1" applyBorder="1" applyAlignment="1">
      <alignment horizontal="center" vertical="top" wrapText="1"/>
    </xf>
    <xf numFmtId="0" fontId="4" fillId="0" borderId="40" xfId="0" applyFont="1" applyBorder="1" applyAlignment="1">
      <alignment horizontal="left" vertical="top"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21" fillId="0" borderId="34" xfId="0" applyFont="1" applyBorder="1" applyAlignment="1">
      <alignment horizontal="right" wrapText="1"/>
    </xf>
    <xf numFmtId="0" fontId="3" fillId="0" borderId="24" xfId="0" applyFont="1" applyBorder="1" applyAlignment="1">
      <alignment horizontal="right" wrapText="1"/>
    </xf>
    <xf numFmtId="0" fontId="3" fillId="0" borderId="32" xfId="0" applyFont="1" applyBorder="1" applyAlignment="1">
      <alignment horizontal="right" wrapText="1"/>
    </xf>
    <xf numFmtId="0" fontId="3" fillId="0" borderId="35" xfId="0" applyFont="1" applyBorder="1" applyAlignment="1">
      <alignment horizontal="right" wrapText="1"/>
    </xf>
    <xf numFmtId="0" fontId="3" fillId="0" borderId="0" xfId="0" applyFont="1" applyAlignment="1">
      <alignment horizontal="right" wrapText="1"/>
    </xf>
    <xf numFmtId="0" fontId="3" fillId="0" borderId="27" xfId="0" applyFont="1" applyBorder="1" applyAlignment="1">
      <alignment horizontal="right" wrapText="1"/>
    </xf>
    <xf numFmtId="0" fontId="3" fillId="0" borderId="36" xfId="0" applyFont="1" applyBorder="1" applyAlignment="1">
      <alignment horizontal="right" wrapText="1"/>
    </xf>
    <xf numFmtId="0" fontId="3" fillId="0" borderId="37" xfId="0" applyFont="1" applyBorder="1" applyAlignment="1">
      <alignment horizontal="right" wrapText="1"/>
    </xf>
    <xf numFmtId="0" fontId="3" fillId="0" borderId="38" xfId="0" applyFont="1" applyBorder="1" applyAlignment="1">
      <alignment horizontal="right" wrapText="1"/>
    </xf>
    <xf numFmtId="0" fontId="0" fillId="0" borderId="23" xfId="0" applyBorder="1" applyAlignment="1">
      <alignment horizontal="center"/>
    </xf>
    <xf numFmtId="0" fontId="7" fillId="0" borderId="20"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4" fontId="7" fillId="0" borderId="6" xfId="0" applyNumberFormat="1" applyFont="1" applyBorder="1" applyAlignment="1" applyProtection="1">
      <alignment horizontal="right" vertical="center" wrapText="1"/>
      <protection locked="0"/>
    </xf>
    <xf numFmtId="4" fontId="7" fillId="0" borderId="22" xfId="0" applyNumberFormat="1" applyFont="1" applyBorder="1" applyAlignment="1" applyProtection="1">
      <alignment horizontal="right" vertical="center" wrapText="1"/>
      <protection locked="0"/>
    </xf>
    <xf numFmtId="4" fontId="7" fillId="0" borderId="23" xfId="0" applyNumberFormat="1" applyFont="1" applyBorder="1" applyAlignment="1" applyProtection="1">
      <alignment horizontal="right" vertical="center" wrapText="1"/>
      <protection locked="0"/>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103" xfId="0" applyFont="1" applyBorder="1" applyAlignment="1">
      <alignment horizontal="left" vertical="center" wrapText="1"/>
    </xf>
    <xf numFmtId="0" fontId="4" fillId="0" borderId="101" xfId="0" applyFont="1" applyBorder="1" applyAlignment="1">
      <alignment horizontal="left" vertical="center" wrapText="1"/>
    </xf>
    <xf numFmtId="0" fontId="4" fillId="0" borderId="104" xfId="0" applyFont="1" applyBorder="1" applyAlignment="1">
      <alignment horizontal="left" vertical="center" wrapText="1"/>
    </xf>
    <xf numFmtId="0" fontId="4" fillId="0" borderId="99"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100" xfId="0" applyFont="1" applyBorder="1" applyAlignment="1">
      <alignment horizontal="left" vertical="center" wrapText="1"/>
    </xf>
    <xf numFmtId="0" fontId="4" fillId="0" borderId="102" xfId="0" applyFont="1" applyBorder="1" applyAlignment="1">
      <alignment horizontal="left" vertical="center" wrapText="1"/>
    </xf>
    <xf numFmtId="0" fontId="4" fillId="0" borderId="95" xfId="0" applyFont="1" applyBorder="1" applyAlignment="1">
      <alignment horizontal="center" vertical="center" wrapText="1"/>
    </xf>
    <xf numFmtId="0" fontId="4" fillId="0" borderId="98" xfId="0" applyFont="1" applyBorder="1" applyAlignment="1">
      <alignment horizontal="center" vertical="center" wrapText="1"/>
    </xf>
    <xf numFmtId="0" fontId="21" fillId="0" borderId="22" xfId="0" applyFont="1" applyBorder="1" applyAlignment="1">
      <alignment horizontal="center" vertical="center" wrapText="1"/>
    </xf>
    <xf numFmtId="0" fontId="4" fillId="0" borderId="12" xfId="0" applyFont="1" applyBorder="1" applyAlignment="1">
      <alignment horizontal="left" vertical="top" wrapText="1"/>
    </xf>
    <xf numFmtId="0" fontId="3" fillId="3" borderId="5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164" fontId="3" fillId="3" borderId="1" xfId="2" applyFont="1" applyFill="1" applyBorder="1" applyAlignment="1" applyProtection="1">
      <alignment horizontal="right" vertical="center"/>
      <protection locked="0"/>
    </xf>
    <xf numFmtId="164" fontId="3" fillId="3" borderId="49" xfId="2" applyFont="1" applyFill="1" applyBorder="1" applyAlignment="1" applyProtection="1">
      <alignment horizontal="right" vertical="center"/>
      <protection locked="0"/>
    </xf>
    <xf numFmtId="164" fontId="3" fillId="3" borderId="2" xfId="2" applyFont="1" applyFill="1" applyBorder="1" applyAlignment="1" applyProtection="1">
      <alignment horizontal="right" vertical="center"/>
    </xf>
    <xf numFmtId="0" fontId="1" fillId="0" borderId="2" xfId="0" applyFont="1" applyBorder="1" applyAlignment="1">
      <alignment horizontal="center"/>
    </xf>
    <xf numFmtId="0" fontId="0" fillId="0" borderId="2" xfId="0" applyBorder="1" applyAlignment="1">
      <alignment horizontal="center"/>
    </xf>
    <xf numFmtId="0" fontId="3" fillId="3" borderId="49" xfId="0" applyFont="1" applyFill="1" applyBorder="1" applyAlignment="1" applyProtection="1">
      <alignment vertical="center"/>
      <protection locked="0"/>
    </xf>
    <xf numFmtId="0" fontId="3" fillId="3" borderId="50" xfId="0" applyFont="1" applyFill="1" applyBorder="1" applyAlignment="1" applyProtection="1">
      <alignment vertical="center"/>
      <protection locked="0"/>
    </xf>
    <xf numFmtId="0" fontId="3" fillId="3" borderId="66" xfId="0" applyFont="1" applyFill="1" applyBorder="1" applyAlignment="1" applyProtection="1">
      <alignment vertical="center"/>
      <protection locked="0"/>
    </xf>
    <xf numFmtId="0" fontId="3" fillId="3" borderId="67" xfId="0" applyFont="1" applyFill="1" applyBorder="1" applyAlignment="1" applyProtection="1">
      <alignment vertical="center"/>
      <protection locked="0"/>
    </xf>
    <xf numFmtId="164" fontId="3" fillId="3" borderId="67" xfId="2" applyFont="1" applyFill="1" applyBorder="1" applyAlignment="1" applyProtection="1">
      <alignment horizontal="right" vertical="center"/>
      <protection locked="0"/>
    </xf>
    <xf numFmtId="164" fontId="3" fillId="3" borderId="68" xfId="2" applyFont="1" applyFill="1" applyBorder="1" applyAlignment="1" applyProtection="1">
      <alignment horizontal="right" vertical="center"/>
      <protection locked="0"/>
    </xf>
    <xf numFmtId="164" fontId="3" fillId="3" borderId="69" xfId="2" applyFont="1" applyFill="1" applyBorder="1" applyAlignment="1" applyProtection="1">
      <alignment horizontal="right" vertical="center"/>
    </xf>
    <xf numFmtId="0" fontId="6" fillId="3" borderId="14"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72" xfId="0" applyFont="1" applyFill="1" applyBorder="1" applyAlignment="1">
      <alignment horizontal="center" vertical="center"/>
    </xf>
    <xf numFmtId="0" fontId="6" fillId="3" borderId="73" xfId="0" applyFont="1" applyFill="1" applyBorder="1" applyAlignment="1">
      <alignment horizontal="center" vertical="center"/>
    </xf>
    <xf numFmtId="0" fontId="6" fillId="3" borderId="74" xfId="0" applyFont="1" applyFill="1" applyBorder="1" applyAlignment="1">
      <alignment horizontal="center" vertical="center"/>
    </xf>
    <xf numFmtId="0" fontId="6" fillId="3" borderId="17" xfId="0" applyFont="1" applyFill="1" applyBorder="1" applyAlignment="1">
      <alignment horizontal="center" vertical="center"/>
    </xf>
    <xf numFmtId="0" fontId="2" fillId="0" borderId="6" xfId="0" applyFont="1" applyBorder="1" applyAlignment="1">
      <alignment horizontal="right"/>
    </xf>
    <xf numFmtId="0" fontId="2" fillId="0" borderId="22" xfId="0" applyFont="1" applyBorder="1" applyAlignment="1">
      <alignment horizontal="right"/>
    </xf>
    <xf numFmtId="0" fontId="2" fillId="0" borderId="65" xfId="0" applyFont="1" applyBorder="1" applyAlignment="1">
      <alignment horizontal="right"/>
    </xf>
    <xf numFmtId="164" fontId="3" fillId="3" borderId="63" xfId="2" quotePrefix="1" applyFont="1" applyFill="1" applyBorder="1" applyAlignment="1" applyProtection="1">
      <alignment horizontal="right" vertical="center"/>
    </xf>
    <xf numFmtId="164" fontId="3" fillId="3" borderId="63" xfId="2" applyFont="1" applyFill="1" applyBorder="1" applyAlignment="1" applyProtection="1">
      <alignment horizontal="right" vertical="center"/>
    </xf>
    <xf numFmtId="164" fontId="3" fillId="3" borderId="64" xfId="2" applyFont="1" applyFill="1" applyBorder="1" applyAlignment="1" applyProtection="1">
      <alignment horizontal="right" vertical="center"/>
    </xf>
    <xf numFmtId="164" fontId="3" fillId="3" borderId="2" xfId="2" quotePrefix="1" applyFont="1" applyFill="1" applyBorder="1" applyAlignment="1" applyProtection="1">
      <alignment horizontal="right" vertical="center"/>
    </xf>
    <xf numFmtId="0" fontId="2" fillId="0" borderId="1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5" fillId="3" borderId="14"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17" xfId="0" applyFont="1" applyFill="1" applyBorder="1" applyAlignment="1">
      <alignment horizontal="center" vertical="center"/>
    </xf>
    <xf numFmtId="0" fontId="3" fillId="3" borderId="2" xfId="0" applyFont="1" applyFill="1" applyBorder="1" applyAlignment="1" applyProtection="1">
      <alignment vertical="center"/>
      <protection locked="0"/>
    </xf>
    <xf numFmtId="164" fontId="3" fillId="3" borderId="2" xfId="2" applyFont="1" applyFill="1" applyBorder="1" applyAlignment="1" applyProtection="1">
      <alignment horizontal="right" vertical="center"/>
      <protection locked="0"/>
    </xf>
    <xf numFmtId="0" fontId="2" fillId="0" borderId="14" xfId="0" applyFont="1" applyBorder="1" applyAlignment="1">
      <alignment horizontal="right"/>
    </xf>
    <xf numFmtId="0" fontId="2" fillId="0" borderId="53" xfId="0" applyFont="1" applyBorder="1" applyAlignment="1">
      <alignment horizontal="right"/>
    </xf>
    <xf numFmtId="0" fontId="2" fillId="0" borderId="87" xfId="0" applyFont="1" applyBorder="1" applyAlignment="1">
      <alignment horizontal="right"/>
    </xf>
    <xf numFmtId="164" fontId="3" fillId="3" borderId="83" xfId="2" quotePrefix="1" applyFont="1" applyFill="1" applyBorder="1" applyAlignment="1" applyProtection="1">
      <alignment horizontal="center" vertical="center"/>
    </xf>
    <xf numFmtId="164" fontId="3" fillId="3" borderId="53" xfId="2" applyFont="1" applyFill="1" applyBorder="1" applyAlignment="1" applyProtection="1">
      <alignment horizontal="center" vertical="center"/>
    </xf>
    <xf numFmtId="164" fontId="3" fillId="3" borderId="87" xfId="2" applyFont="1" applyFill="1" applyBorder="1" applyAlignment="1" applyProtection="1">
      <alignment horizontal="center" vertical="center"/>
    </xf>
    <xf numFmtId="164" fontId="3" fillId="3" borderId="71" xfId="2" quotePrefix="1" applyFont="1" applyFill="1" applyBorder="1" applyAlignment="1" applyProtection="1">
      <alignment horizontal="right" vertical="center"/>
    </xf>
    <xf numFmtId="164" fontId="3" fillId="3" borderId="71" xfId="2" applyFont="1" applyFill="1" applyBorder="1" applyAlignment="1" applyProtection="1">
      <alignment horizontal="right" vertical="center"/>
    </xf>
    <xf numFmtId="164" fontId="3" fillId="3" borderId="72" xfId="2" applyFont="1" applyFill="1" applyBorder="1" applyAlignment="1" applyProtection="1">
      <alignment horizontal="right" vertical="center"/>
    </xf>
    <xf numFmtId="0" fontId="1" fillId="0" borderId="10" xfId="0" applyFont="1" applyBorder="1" applyAlignment="1">
      <alignment horizontal="center"/>
    </xf>
    <xf numFmtId="0" fontId="2" fillId="0" borderId="46" xfId="0" applyFont="1" applyBorder="1" applyAlignment="1">
      <alignment horizontal="right" wrapText="1"/>
    </xf>
    <xf numFmtId="0" fontId="2" fillId="0" borderId="7" xfId="0" applyFont="1" applyBorder="1" applyAlignment="1">
      <alignment horizontal="right" wrapText="1"/>
    </xf>
    <xf numFmtId="0" fontId="2" fillId="0" borderId="88" xfId="0" applyFont="1" applyBorder="1" applyAlignment="1">
      <alignment horizontal="right" wrapText="1"/>
    </xf>
    <xf numFmtId="0" fontId="2" fillId="0" borderId="89" xfId="0" applyFont="1" applyBorder="1" applyAlignment="1">
      <alignment horizontal="right" wrapText="1"/>
    </xf>
    <xf numFmtId="43" fontId="1" fillId="0" borderId="7" xfId="0" quotePrefix="1" applyNumberFormat="1" applyFont="1" applyBorder="1" applyAlignment="1">
      <alignment horizontal="center" vertical="center"/>
    </xf>
    <xf numFmtId="43" fontId="1" fillId="0" borderId="7" xfId="0" applyNumberFormat="1" applyFont="1" applyBorder="1" applyAlignment="1">
      <alignment horizontal="center" vertical="center"/>
    </xf>
    <xf numFmtId="43" fontId="1" fillId="0" borderId="89" xfId="0" applyNumberFormat="1" applyFont="1" applyBorder="1" applyAlignment="1">
      <alignment horizontal="center" vertical="center"/>
    </xf>
    <xf numFmtId="43" fontId="1" fillId="0" borderId="8" xfId="0" applyNumberFormat="1" applyFont="1" applyBorder="1" applyAlignment="1">
      <alignment horizontal="center" vertical="center"/>
    </xf>
    <xf numFmtId="43" fontId="1" fillId="0" borderId="90" xfId="0" applyNumberFormat="1" applyFont="1" applyBorder="1" applyAlignment="1">
      <alignment horizontal="center" vertical="center"/>
    </xf>
    <xf numFmtId="164" fontId="3" fillId="3" borderId="1" xfId="2" applyFont="1" applyFill="1" applyBorder="1" applyAlignment="1" applyProtection="1">
      <alignment horizontal="right" vertical="center"/>
    </xf>
    <xf numFmtId="164" fontId="3" fillId="3" borderId="78" xfId="2" applyFont="1" applyFill="1" applyBorder="1" applyAlignment="1" applyProtection="1">
      <alignment horizontal="right" vertical="center"/>
    </xf>
    <xf numFmtId="0" fontId="6" fillId="3" borderId="71" xfId="0" applyFont="1" applyFill="1" applyBorder="1" applyAlignment="1">
      <alignment horizontal="right" vertical="center"/>
    </xf>
    <xf numFmtId="164" fontId="3" fillId="3" borderId="82" xfId="2" applyFont="1" applyFill="1" applyBorder="1" applyAlignment="1" applyProtection="1">
      <alignment horizontal="right" vertical="center"/>
      <protection locked="0"/>
    </xf>
    <xf numFmtId="0" fontId="6" fillId="3" borderId="83" xfId="0" applyFont="1" applyFill="1" applyBorder="1" applyAlignment="1">
      <alignment horizontal="center" vertical="center"/>
    </xf>
    <xf numFmtId="164" fontId="3" fillId="3" borderId="82" xfId="2" applyFont="1" applyFill="1" applyBorder="1" applyAlignment="1" applyProtection="1">
      <alignment horizontal="right" vertical="center"/>
    </xf>
    <xf numFmtId="164" fontId="3" fillId="3" borderId="84" xfId="2" applyFont="1" applyFill="1" applyBorder="1" applyAlignment="1" applyProtection="1">
      <alignment horizontal="right" vertical="center"/>
    </xf>
    <xf numFmtId="0" fontId="3" fillId="3" borderId="51"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164" fontId="3" fillId="3" borderId="67" xfId="2" applyFont="1" applyFill="1" applyBorder="1" applyAlignment="1" applyProtection="1">
      <alignment horizontal="right" vertical="center"/>
    </xf>
    <xf numFmtId="164" fontId="3" fillId="3" borderId="85" xfId="2" applyFont="1" applyFill="1" applyBorder="1" applyAlignment="1" applyProtection="1">
      <alignment horizontal="right" vertical="center"/>
    </xf>
    <xf numFmtId="164" fontId="3" fillId="3" borderId="86" xfId="2" applyFont="1" applyFill="1" applyBorder="1" applyAlignment="1" applyProtection="1">
      <alignment horizontal="right" vertical="center"/>
    </xf>
    <xf numFmtId="0" fontId="31" fillId="0" borderId="83" xfId="0" applyFont="1" applyBorder="1" applyAlignment="1">
      <alignment horizontal="left" vertical="center"/>
    </xf>
    <xf numFmtId="0" fontId="31" fillId="0" borderId="53" xfId="0" applyFont="1" applyBorder="1" applyAlignment="1">
      <alignment horizontal="left" vertical="center"/>
    </xf>
    <xf numFmtId="0" fontId="31" fillId="0" borderId="87" xfId="0" applyFont="1" applyBorder="1" applyAlignment="1">
      <alignment horizontal="left" vertical="center"/>
    </xf>
    <xf numFmtId="0" fontId="3" fillId="3" borderId="62" xfId="0" applyFont="1" applyFill="1" applyBorder="1" applyAlignment="1" applyProtection="1">
      <alignment vertical="center"/>
      <protection locked="0"/>
    </xf>
    <xf numFmtId="0" fontId="3" fillId="3" borderId="3" xfId="0" applyFont="1" applyFill="1" applyBorder="1" applyAlignment="1" applyProtection="1">
      <alignment vertical="center"/>
      <protection locked="0"/>
    </xf>
    <xf numFmtId="0" fontId="6" fillId="0" borderId="71" xfId="0" applyFont="1" applyBorder="1" applyAlignment="1">
      <alignment horizontal="left" vertical="center"/>
    </xf>
    <xf numFmtId="0" fontId="3" fillId="3" borderId="82"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0" fontId="3" fillId="3" borderId="67" xfId="0" applyFont="1" applyFill="1" applyBorder="1" applyAlignment="1" applyProtection="1">
      <alignment horizontal="left" vertical="center"/>
      <protection locked="0"/>
    </xf>
    <xf numFmtId="164" fontId="3" fillId="3" borderId="6" xfId="2" applyFont="1" applyFill="1" applyBorder="1" applyAlignment="1" applyProtection="1">
      <alignment horizontal="right" vertical="center"/>
      <protection locked="0"/>
    </xf>
    <xf numFmtId="164" fontId="3" fillId="3" borderId="22" xfId="2" applyFont="1" applyFill="1" applyBorder="1" applyAlignment="1" applyProtection="1">
      <alignment horizontal="right" vertical="center"/>
      <protection locked="0"/>
    </xf>
    <xf numFmtId="164" fontId="3" fillId="3" borderId="23" xfId="2" applyFont="1" applyFill="1" applyBorder="1" applyAlignment="1" applyProtection="1">
      <alignment horizontal="right" vertical="center"/>
      <protection locked="0"/>
    </xf>
    <xf numFmtId="0" fontId="2" fillId="0" borderId="75" xfId="0" applyFont="1" applyBorder="1" applyAlignment="1">
      <alignment horizontal="center"/>
    </xf>
    <xf numFmtId="0" fontId="2" fillId="0" borderId="76" xfId="0" applyFont="1" applyBorder="1" applyAlignment="1">
      <alignment horizontal="center"/>
    </xf>
    <xf numFmtId="0" fontId="2" fillId="0" borderId="77" xfId="0" applyFont="1" applyBorder="1" applyAlignment="1">
      <alignment horizontal="center"/>
    </xf>
    <xf numFmtId="164" fontId="0" fillId="0" borderId="79" xfId="0" applyNumberFormat="1" applyBorder="1"/>
    <xf numFmtId="0" fontId="0" fillId="0" borderId="76" xfId="0" applyBorder="1"/>
    <xf numFmtId="0" fontId="0" fillId="0" borderId="77" xfId="0" applyBorder="1"/>
    <xf numFmtId="0" fontId="3" fillId="3" borderId="80" xfId="0" applyFont="1" applyFill="1" applyBorder="1" applyAlignment="1" applyProtection="1">
      <alignment horizontal="left" vertical="center"/>
      <protection locked="0"/>
    </xf>
    <xf numFmtId="164" fontId="3" fillId="3" borderId="80" xfId="2" applyFont="1" applyFill="1" applyBorder="1" applyAlignment="1" applyProtection="1">
      <alignment horizontal="right" vertical="center"/>
      <protection locked="0"/>
    </xf>
    <xf numFmtId="164" fontId="3" fillId="3" borderId="80" xfId="2" applyFont="1" applyFill="1" applyBorder="1" applyAlignment="1" applyProtection="1">
      <alignment horizontal="right" vertical="center"/>
    </xf>
    <xf numFmtId="164" fontId="3" fillId="3" borderId="81" xfId="2" applyFont="1" applyFill="1" applyBorder="1" applyAlignment="1" applyProtection="1">
      <alignment horizontal="right" vertical="center"/>
    </xf>
  </cellXfs>
  <cellStyles count="5">
    <cellStyle name="Hipervínculo" xfId="1" builtinId="8"/>
    <cellStyle name="Millares" xfId="2" builtinId="3"/>
    <cellStyle name="Normal" xfId="0" builtinId="0"/>
    <cellStyle name="Normal 2" xfId="3" xr:uid="{00000000-0005-0000-0000-000003000000}"/>
    <cellStyle name="Porcentaje 2" xfId="4" xr:uid="{00000000-0005-0000-0000-000004000000}"/>
  </cellStyles>
  <dxfs count="0"/>
  <tableStyles count="0" defaultTableStyle="TableStyleMedium9" defaultPivotStyle="PivotStyleLight16"/>
  <colors>
    <mruColors>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95250</xdr:colOff>
      <xdr:row>0</xdr:row>
      <xdr:rowOff>108585</xdr:rowOff>
    </xdr:from>
    <xdr:to>
      <xdr:col>27</xdr:col>
      <xdr:colOff>95250</xdr:colOff>
      <xdr:row>3</xdr:row>
      <xdr:rowOff>28856</xdr:rowOff>
    </xdr:to>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1362075" y="114300"/>
          <a:ext cx="3619500" cy="40005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ES" sz="1200" b="1" i="0" strike="noStrike">
              <a:solidFill>
                <a:srgbClr val="000000"/>
              </a:solidFill>
              <a:latin typeface="Arial"/>
              <a:cs typeface="Arial"/>
            </a:rPr>
            <a:t>DECLARACIÓN Y PAGO MENSUAL</a:t>
          </a:r>
          <a:endParaRPr lang="es-ES" sz="1200" b="0" i="0" strike="noStrike">
            <a:solidFill>
              <a:srgbClr val="000000"/>
            </a:solidFill>
            <a:latin typeface="Arial"/>
            <a:cs typeface="Arial"/>
          </a:endParaRPr>
        </a:p>
        <a:p>
          <a:pPr algn="ctr" rtl="0">
            <a:defRPr sz="1000"/>
          </a:pPr>
          <a:r>
            <a:rPr lang="es-ES" sz="1200" b="0" i="0" strike="noStrike">
              <a:solidFill>
                <a:srgbClr val="000000"/>
              </a:solidFill>
              <a:latin typeface="Arial"/>
              <a:cs typeface="Arial"/>
            </a:rPr>
            <a:t>Cuota para el Desarrollo Cinematográfico</a:t>
          </a:r>
        </a:p>
      </xdr:txBody>
    </xdr:sp>
    <xdr:clientData/>
  </xdr:twoCellAnchor>
  <xdr:twoCellAnchor editAs="oneCell">
    <xdr:from>
      <xdr:col>28</xdr:col>
      <xdr:colOff>152400</xdr:colOff>
      <xdr:row>0</xdr:row>
      <xdr:rowOff>38100</xdr:rowOff>
    </xdr:from>
    <xdr:to>
      <xdr:col>34</xdr:col>
      <xdr:colOff>104775</xdr:colOff>
      <xdr:row>3</xdr:row>
      <xdr:rowOff>114300</xdr:rowOff>
    </xdr:to>
    <xdr:pic>
      <xdr:nvPicPr>
        <xdr:cNvPr id="48656" name="Imagen 104">
          <a:extLst>
            <a:ext uri="{FF2B5EF4-FFF2-40B4-BE49-F238E27FC236}">
              <a16:creationId xmlns:a16="http://schemas.microsoft.com/office/drawing/2014/main" id="{00000000-0008-0000-0000-000010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700" y="38100"/>
          <a:ext cx="10382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0</xdr:row>
      <xdr:rowOff>108585</xdr:rowOff>
    </xdr:from>
    <xdr:to>
      <xdr:col>27</xdr:col>
      <xdr:colOff>95250</xdr:colOff>
      <xdr:row>3</xdr:row>
      <xdr:rowOff>28856</xdr:rowOff>
    </xdr:to>
    <xdr:sp macro="" textlink="">
      <xdr:nvSpPr>
        <xdr:cNvPr id="2" name="Text Box 5">
          <a:extLst>
            <a:ext uri="{FF2B5EF4-FFF2-40B4-BE49-F238E27FC236}">
              <a16:creationId xmlns:a16="http://schemas.microsoft.com/office/drawing/2014/main" id="{A5A599E5-1AAC-468E-A4DA-B29D9C934ACF}"/>
            </a:ext>
          </a:extLst>
        </xdr:cNvPr>
        <xdr:cNvSpPr txBox="1">
          <a:spLocks noChangeArrowheads="1"/>
        </xdr:cNvSpPr>
      </xdr:nvSpPr>
      <xdr:spPr bwMode="auto">
        <a:xfrm>
          <a:off x="1362075" y="108585"/>
          <a:ext cx="3619500" cy="40604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ES" sz="1200" b="1" i="0" strike="noStrike">
              <a:solidFill>
                <a:srgbClr val="000000"/>
              </a:solidFill>
              <a:latin typeface="Arial"/>
              <a:cs typeface="Arial"/>
            </a:rPr>
            <a:t>DECLARACIÓN Y PAGO MENSUAL</a:t>
          </a:r>
          <a:endParaRPr lang="es-ES" sz="1200" b="0" i="0" strike="noStrike">
            <a:solidFill>
              <a:srgbClr val="000000"/>
            </a:solidFill>
            <a:latin typeface="Arial"/>
            <a:cs typeface="Arial"/>
          </a:endParaRPr>
        </a:p>
        <a:p>
          <a:pPr algn="ctr" rtl="0">
            <a:defRPr sz="1000"/>
          </a:pPr>
          <a:r>
            <a:rPr lang="es-ES" sz="1200" b="0" i="0" strike="noStrike">
              <a:solidFill>
                <a:srgbClr val="000000"/>
              </a:solidFill>
              <a:latin typeface="Arial"/>
              <a:cs typeface="Arial"/>
            </a:rPr>
            <a:t>Cuota para el Desarrollo Cinematográfico</a:t>
          </a:r>
        </a:p>
      </xdr:txBody>
    </xdr:sp>
    <xdr:clientData/>
  </xdr:twoCellAnchor>
  <xdr:twoCellAnchor editAs="oneCell">
    <xdr:from>
      <xdr:col>1</xdr:col>
      <xdr:colOff>19050</xdr:colOff>
      <xdr:row>0</xdr:row>
      <xdr:rowOff>66675</xdr:rowOff>
    </xdr:from>
    <xdr:to>
      <xdr:col>8</xdr:col>
      <xdr:colOff>161925</xdr:colOff>
      <xdr:row>3</xdr:row>
      <xdr:rowOff>89317</xdr:rowOff>
    </xdr:to>
    <xdr:pic>
      <xdr:nvPicPr>
        <xdr:cNvPr id="4" name="Imagen 3">
          <a:extLst>
            <a:ext uri="{FF2B5EF4-FFF2-40B4-BE49-F238E27FC236}">
              <a16:creationId xmlns:a16="http://schemas.microsoft.com/office/drawing/2014/main" id="{4AE597CE-FEB8-4B79-93CB-A4E582658F13}"/>
            </a:ext>
          </a:extLst>
        </xdr:cNvPr>
        <xdr:cNvPicPr>
          <a:picLocks noChangeAspect="1"/>
        </xdr:cNvPicPr>
      </xdr:nvPicPr>
      <xdr:blipFill>
        <a:blip xmlns:r="http://schemas.openxmlformats.org/officeDocument/2006/relationships" r:embed="rId2"/>
        <a:stretch>
          <a:fillRect/>
        </a:stretch>
      </xdr:blipFill>
      <xdr:spPr>
        <a:xfrm>
          <a:off x="200025" y="66675"/>
          <a:ext cx="1409700" cy="508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0</xdr:row>
      <xdr:rowOff>108585</xdr:rowOff>
    </xdr:from>
    <xdr:to>
      <xdr:col>27</xdr:col>
      <xdr:colOff>95250</xdr:colOff>
      <xdr:row>3</xdr:row>
      <xdr:rowOff>28856</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1409700" y="114300"/>
          <a:ext cx="3619500" cy="40005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ES" sz="1200" b="1" i="0" strike="noStrike">
              <a:solidFill>
                <a:srgbClr val="000000"/>
              </a:solidFill>
              <a:latin typeface="Arial"/>
              <a:cs typeface="Arial"/>
            </a:rPr>
            <a:t>DECLARACIÓN Y PAGO MENSUAL</a:t>
          </a:r>
          <a:endParaRPr lang="es-ES" sz="1200" b="0" i="0" strike="noStrike">
            <a:solidFill>
              <a:srgbClr val="000000"/>
            </a:solidFill>
            <a:latin typeface="Arial"/>
            <a:cs typeface="Arial"/>
          </a:endParaRPr>
        </a:p>
        <a:p>
          <a:pPr algn="ctr" rtl="0">
            <a:defRPr sz="1000"/>
          </a:pPr>
          <a:r>
            <a:rPr lang="es-ES" sz="1200" b="0" i="0" strike="noStrike">
              <a:solidFill>
                <a:srgbClr val="000000"/>
              </a:solidFill>
              <a:latin typeface="Arial"/>
              <a:cs typeface="Arial"/>
            </a:rPr>
            <a:t>Cuota para el Desarrollo Cinematográfico</a:t>
          </a:r>
        </a:p>
      </xdr:txBody>
    </xdr:sp>
    <xdr:clientData/>
  </xdr:twoCellAnchor>
  <xdr:twoCellAnchor>
    <xdr:from>
      <xdr:col>7</xdr:col>
      <xdr:colOff>95250</xdr:colOff>
      <xdr:row>0</xdr:row>
      <xdr:rowOff>108585</xdr:rowOff>
    </xdr:from>
    <xdr:to>
      <xdr:col>27</xdr:col>
      <xdr:colOff>95250</xdr:colOff>
      <xdr:row>3</xdr:row>
      <xdr:rowOff>28856</xdr:rowOff>
    </xdr:to>
    <xdr:sp macro="" textlink="">
      <xdr:nvSpPr>
        <xdr:cNvPr id="2" name="Text Box 5">
          <a:extLst>
            <a:ext uri="{FF2B5EF4-FFF2-40B4-BE49-F238E27FC236}">
              <a16:creationId xmlns:a16="http://schemas.microsoft.com/office/drawing/2014/main" id="{3685D658-E9E9-4912-8691-756940EBCC4A}"/>
            </a:ext>
          </a:extLst>
        </xdr:cNvPr>
        <xdr:cNvSpPr txBox="1">
          <a:spLocks noChangeArrowheads="1"/>
        </xdr:cNvSpPr>
      </xdr:nvSpPr>
      <xdr:spPr bwMode="auto">
        <a:xfrm>
          <a:off x="1409700" y="108585"/>
          <a:ext cx="3619500" cy="406046"/>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ES" sz="1200" b="1" i="0" strike="noStrike">
              <a:solidFill>
                <a:srgbClr val="000000"/>
              </a:solidFill>
              <a:latin typeface="Arial"/>
              <a:cs typeface="Arial"/>
            </a:rPr>
            <a:t>DECLARACIÓN Y PAGO MENSUAL</a:t>
          </a:r>
          <a:endParaRPr lang="es-ES" sz="1200" b="0" i="0" strike="noStrike">
            <a:solidFill>
              <a:srgbClr val="000000"/>
            </a:solidFill>
            <a:latin typeface="Arial"/>
            <a:cs typeface="Arial"/>
          </a:endParaRPr>
        </a:p>
        <a:p>
          <a:pPr algn="ctr" rtl="0">
            <a:defRPr sz="1000"/>
          </a:pPr>
          <a:r>
            <a:rPr lang="es-ES" sz="1200" b="0" i="0" strike="noStrike">
              <a:solidFill>
                <a:srgbClr val="000000"/>
              </a:solidFill>
              <a:latin typeface="Arial"/>
              <a:cs typeface="Arial"/>
            </a:rPr>
            <a:t>Cuota para el Desarrollo Cinematográfico</a:t>
          </a:r>
        </a:p>
      </xdr:txBody>
    </xdr:sp>
    <xdr:clientData/>
  </xdr:twoCellAnchor>
  <xdr:twoCellAnchor editAs="oneCell">
    <xdr:from>
      <xdr:col>29</xdr:col>
      <xdr:colOff>114300</xdr:colOff>
      <xdr:row>0</xdr:row>
      <xdr:rowOff>76200</xdr:rowOff>
    </xdr:from>
    <xdr:to>
      <xdr:col>35</xdr:col>
      <xdr:colOff>66675</xdr:colOff>
      <xdr:row>3</xdr:row>
      <xdr:rowOff>114300</xdr:rowOff>
    </xdr:to>
    <xdr:pic>
      <xdr:nvPicPr>
        <xdr:cNvPr id="3" name="Imagen 104">
          <a:extLst>
            <a:ext uri="{FF2B5EF4-FFF2-40B4-BE49-F238E27FC236}">
              <a16:creationId xmlns:a16="http://schemas.microsoft.com/office/drawing/2014/main" id="{43A7CD5D-8DA4-4B3C-8899-404FA8C9AF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0200" y="76200"/>
          <a:ext cx="10382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66675</xdr:rowOff>
    </xdr:from>
    <xdr:to>
      <xdr:col>8</xdr:col>
      <xdr:colOff>104775</xdr:colOff>
      <xdr:row>3</xdr:row>
      <xdr:rowOff>89317</xdr:rowOff>
    </xdr:to>
    <xdr:pic>
      <xdr:nvPicPr>
        <xdr:cNvPr id="4" name="Imagen 3">
          <a:extLst>
            <a:ext uri="{FF2B5EF4-FFF2-40B4-BE49-F238E27FC236}">
              <a16:creationId xmlns:a16="http://schemas.microsoft.com/office/drawing/2014/main" id="{3D2A67EC-F580-4C48-98DD-A77075210CE4}"/>
            </a:ext>
          </a:extLst>
        </xdr:cNvPr>
        <xdr:cNvPicPr>
          <a:picLocks noChangeAspect="1"/>
        </xdr:cNvPicPr>
      </xdr:nvPicPr>
      <xdr:blipFill>
        <a:blip xmlns:r="http://schemas.openxmlformats.org/officeDocument/2006/relationships" r:embed="rId2"/>
        <a:stretch>
          <a:fillRect/>
        </a:stretch>
      </xdr:blipFill>
      <xdr:spPr>
        <a:xfrm>
          <a:off x="190500" y="66675"/>
          <a:ext cx="1409700" cy="508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108585</xdr:rowOff>
    </xdr:from>
    <xdr:to>
      <xdr:col>27</xdr:col>
      <xdr:colOff>95250</xdr:colOff>
      <xdr:row>3</xdr:row>
      <xdr:rowOff>28856</xdr:rowOff>
    </xdr:to>
    <xdr:sp macro="" textlink="">
      <xdr:nvSpPr>
        <xdr:cNvPr id="3085" name="Text Box 13">
          <a:extLst>
            <a:ext uri="{FF2B5EF4-FFF2-40B4-BE49-F238E27FC236}">
              <a16:creationId xmlns:a16="http://schemas.microsoft.com/office/drawing/2014/main" id="{00000000-0008-0000-0200-00000D0C0000}"/>
            </a:ext>
          </a:extLst>
        </xdr:cNvPr>
        <xdr:cNvSpPr txBox="1">
          <a:spLocks noChangeArrowheads="1"/>
        </xdr:cNvSpPr>
      </xdr:nvSpPr>
      <xdr:spPr bwMode="auto">
        <a:xfrm>
          <a:off x="1362075" y="114300"/>
          <a:ext cx="3619500" cy="40005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ES" sz="1200" b="1" i="0" strike="noStrike">
              <a:solidFill>
                <a:srgbClr val="000000"/>
              </a:solidFill>
              <a:latin typeface="Arial"/>
              <a:cs typeface="Arial"/>
            </a:rPr>
            <a:t>DECLARACIÓN Y PAGO MENSUAL</a:t>
          </a:r>
          <a:endParaRPr lang="es-ES" sz="1200" b="0" i="0" strike="noStrike">
            <a:solidFill>
              <a:srgbClr val="000000"/>
            </a:solidFill>
            <a:latin typeface="Arial"/>
            <a:cs typeface="Arial"/>
          </a:endParaRPr>
        </a:p>
        <a:p>
          <a:pPr algn="ctr" rtl="0">
            <a:defRPr sz="1000"/>
          </a:pPr>
          <a:r>
            <a:rPr lang="es-ES" sz="1200" b="0" i="0" strike="noStrike">
              <a:solidFill>
                <a:srgbClr val="000000"/>
              </a:solidFill>
              <a:latin typeface="Arial"/>
              <a:cs typeface="Arial"/>
            </a:rPr>
            <a:t>Cuota para el Desarrollo Cinematográfico</a:t>
          </a:r>
        </a:p>
      </xdr:txBody>
    </xdr:sp>
    <xdr:clientData/>
  </xdr:twoCellAnchor>
  <xdr:twoCellAnchor editAs="oneCell">
    <xdr:from>
      <xdr:col>29</xdr:col>
      <xdr:colOff>171450</xdr:colOff>
      <xdr:row>0</xdr:row>
      <xdr:rowOff>38100</xdr:rowOff>
    </xdr:from>
    <xdr:to>
      <xdr:col>35</xdr:col>
      <xdr:colOff>123825</xdr:colOff>
      <xdr:row>3</xdr:row>
      <xdr:rowOff>104775</xdr:rowOff>
    </xdr:to>
    <xdr:pic>
      <xdr:nvPicPr>
        <xdr:cNvPr id="52752" name="Imagen 104">
          <a:extLst>
            <a:ext uri="{FF2B5EF4-FFF2-40B4-BE49-F238E27FC236}">
              <a16:creationId xmlns:a16="http://schemas.microsoft.com/office/drawing/2014/main" id="{00000000-0008-0000-0200-000010C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38100"/>
          <a:ext cx="10382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47625</xdr:rowOff>
    </xdr:from>
    <xdr:to>
      <xdr:col>8</xdr:col>
      <xdr:colOff>171450</xdr:colOff>
      <xdr:row>3</xdr:row>
      <xdr:rowOff>70267</xdr:rowOff>
    </xdr:to>
    <xdr:pic>
      <xdr:nvPicPr>
        <xdr:cNvPr id="2" name="Imagen 1">
          <a:extLst>
            <a:ext uri="{FF2B5EF4-FFF2-40B4-BE49-F238E27FC236}">
              <a16:creationId xmlns:a16="http://schemas.microsoft.com/office/drawing/2014/main" id="{03A322C5-2C8B-4F27-95CD-9A00EA6D4826}"/>
            </a:ext>
          </a:extLst>
        </xdr:cNvPr>
        <xdr:cNvPicPr>
          <a:picLocks noChangeAspect="1"/>
        </xdr:cNvPicPr>
      </xdr:nvPicPr>
      <xdr:blipFill>
        <a:blip xmlns:r="http://schemas.openxmlformats.org/officeDocument/2006/relationships" r:embed="rId2"/>
        <a:stretch>
          <a:fillRect/>
        </a:stretch>
      </xdr:blipFill>
      <xdr:spPr>
        <a:xfrm>
          <a:off x="228600" y="47625"/>
          <a:ext cx="1409700" cy="508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34</xdr:row>
      <xdr:rowOff>0</xdr:rowOff>
    </xdr:from>
    <xdr:to>
      <xdr:col>8</xdr:col>
      <xdr:colOff>180975</xdr:colOff>
      <xdr:row>34</xdr:row>
      <xdr:rowOff>0</xdr:rowOff>
    </xdr:to>
    <xdr:sp macro="" textlink="">
      <xdr:nvSpPr>
        <xdr:cNvPr id="1025" name="Text Box 1">
          <a:extLst>
            <a:ext uri="{FF2B5EF4-FFF2-40B4-BE49-F238E27FC236}">
              <a16:creationId xmlns:a16="http://schemas.microsoft.com/office/drawing/2014/main" id="{00000000-0008-0000-0300-000001040000}"/>
            </a:ext>
          </a:extLst>
        </xdr:cNvPr>
        <xdr:cNvSpPr txBox="1">
          <a:spLocks noChangeArrowheads="1"/>
        </xdr:cNvSpPr>
      </xdr:nvSpPr>
      <xdr:spPr bwMode="auto">
        <a:xfrm>
          <a:off x="1628775" y="5924550"/>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34</xdr:row>
      <xdr:rowOff>0</xdr:rowOff>
    </xdr:from>
    <xdr:to>
      <xdr:col>3</xdr:col>
      <xdr:colOff>200025</xdr:colOff>
      <xdr:row>34</xdr:row>
      <xdr:rowOff>0</xdr:rowOff>
    </xdr:to>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361950" y="5924550"/>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34</xdr:row>
      <xdr:rowOff>0</xdr:rowOff>
    </xdr:from>
    <xdr:to>
      <xdr:col>4</xdr:col>
      <xdr:colOff>733425</xdr:colOff>
      <xdr:row>34</xdr:row>
      <xdr:rowOff>0</xdr:rowOff>
    </xdr:to>
    <xdr:sp macro="" textlink="">
      <xdr:nvSpPr>
        <xdr:cNvPr id="1027" name="Text Box 3">
          <a:extLst>
            <a:ext uri="{FF2B5EF4-FFF2-40B4-BE49-F238E27FC236}">
              <a16:creationId xmlns:a16="http://schemas.microsoft.com/office/drawing/2014/main" id="{00000000-0008-0000-0300-000003040000}"/>
            </a:ext>
          </a:extLst>
        </xdr:cNvPr>
        <xdr:cNvSpPr txBox="1">
          <a:spLocks noChangeArrowheads="1"/>
        </xdr:cNvSpPr>
      </xdr:nvSpPr>
      <xdr:spPr bwMode="auto">
        <a:xfrm>
          <a:off x="723900" y="5924550"/>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34</xdr:row>
      <xdr:rowOff>0</xdr:rowOff>
    </xdr:from>
    <xdr:to>
      <xdr:col>3</xdr:col>
      <xdr:colOff>285750</xdr:colOff>
      <xdr:row>34</xdr:row>
      <xdr:rowOff>0</xdr:rowOff>
    </xdr:to>
    <xdr:sp macro="" textlink="">
      <xdr:nvSpPr>
        <xdr:cNvPr id="1028" name="Text Box 4">
          <a:extLst>
            <a:ext uri="{FF2B5EF4-FFF2-40B4-BE49-F238E27FC236}">
              <a16:creationId xmlns:a16="http://schemas.microsoft.com/office/drawing/2014/main" id="{00000000-0008-0000-0300-000004040000}"/>
            </a:ext>
          </a:extLst>
        </xdr:cNvPr>
        <xdr:cNvSpPr txBox="1">
          <a:spLocks noChangeArrowheads="1"/>
        </xdr:cNvSpPr>
      </xdr:nvSpPr>
      <xdr:spPr bwMode="auto">
        <a:xfrm>
          <a:off x="361950" y="5924550"/>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7</xdr:col>
      <xdr:colOff>95250</xdr:colOff>
      <xdr:row>0</xdr:row>
      <xdr:rowOff>104775</xdr:rowOff>
    </xdr:from>
    <xdr:to>
      <xdr:col>27</xdr:col>
      <xdr:colOff>95250</xdr:colOff>
      <xdr:row>3</xdr:row>
      <xdr:rowOff>49562</xdr:rowOff>
    </xdr:to>
    <xdr:sp macro="" textlink="">
      <xdr:nvSpPr>
        <xdr:cNvPr id="1034" name="Text Box 10">
          <a:extLst>
            <a:ext uri="{FF2B5EF4-FFF2-40B4-BE49-F238E27FC236}">
              <a16:creationId xmlns:a16="http://schemas.microsoft.com/office/drawing/2014/main" id="{00000000-0008-0000-0300-00000A040000}"/>
            </a:ext>
          </a:extLst>
        </xdr:cNvPr>
        <xdr:cNvSpPr txBox="1">
          <a:spLocks noChangeArrowheads="1"/>
        </xdr:cNvSpPr>
      </xdr:nvSpPr>
      <xdr:spPr bwMode="auto">
        <a:xfrm>
          <a:off x="1362075" y="104775"/>
          <a:ext cx="3667125" cy="43815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s-ES" sz="1200" b="1" i="0" strike="noStrike">
              <a:solidFill>
                <a:srgbClr val="000000"/>
              </a:solidFill>
              <a:latin typeface="Arial"/>
              <a:cs typeface="Arial"/>
            </a:rPr>
            <a:t>DECLARACIÓN Y PAGO MENSUAL</a:t>
          </a:r>
          <a:endParaRPr lang="es-ES" sz="1200" b="0" i="0" strike="noStrike">
            <a:solidFill>
              <a:srgbClr val="000000"/>
            </a:solidFill>
            <a:latin typeface="Arial"/>
            <a:cs typeface="Arial"/>
          </a:endParaRPr>
        </a:p>
        <a:p>
          <a:pPr algn="ctr" rtl="0">
            <a:defRPr sz="1000"/>
          </a:pPr>
          <a:r>
            <a:rPr lang="es-ES" sz="1200" b="0" i="0" strike="noStrike">
              <a:solidFill>
                <a:srgbClr val="000000"/>
              </a:solidFill>
              <a:latin typeface="Arial"/>
              <a:cs typeface="Arial"/>
            </a:rPr>
            <a:t>Cuota para el Desarrollo Cinematográfico</a:t>
          </a:r>
        </a:p>
      </xdr:txBody>
    </xdr:sp>
    <xdr:clientData/>
  </xdr:twoCellAnchor>
  <xdr:twoCellAnchor>
    <xdr:from>
      <xdr:col>8</xdr:col>
      <xdr:colOff>190500</xdr:colOff>
      <xdr:row>41</xdr:row>
      <xdr:rowOff>0</xdr:rowOff>
    </xdr:from>
    <xdr:to>
      <xdr:col>8</xdr:col>
      <xdr:colOff>180975</xdr:colOff>
      <xdr:row>41</xdr:row>
      <xdr:rowOff>0</xdr:rowOff>
    </xdr:to>
    <xdr:sp macro="" textlink="">
      <xdr:nvSpPr>
        <xdr:cNvPr id="1104" name="Text Box 80">
          <a:extLst>
            <a:ext uri="{FF2B5EF4-FFF2-40B4-BE49-F238E27FC236}">
              <a16:creationId xmlns:a16="http://schemas.microsoft.com/office/drawing/2014/main" id="{00000000-0008-0000-0300-000050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105" name="Text Box 81">
          <a:extLst>
            <a:ext uri="{FF2B5EF4-FFF2-40B4-BE49-F238E27FC236}">
              <a16:creationId xmlns:a16="http://schemas.microsoft.com/office/drawing/2014/main" id="{00000000-0008-0000-0300-000051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106" name="Text Box 82">
          <a:extLst>
            <a:ext uri="{FF2B5EF4-FFF2-40B4-BE49-F238E27FC236}">
              <a16:creationId xmlns:a16="http://schemas.microsoft.com/office/drawing/2014/main" id="{00000000-0008-0000-0300-000052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107" name="Text Box 83">
          <a:extLst>
            <a:ext uri="{FF2B5EF4-FFF2-40B4-BE49-F238E27FC236}">
              <a16:creationId xmlns:a16="http://schemas.microsoft.com/office/drawing/2014/main" id="{00000000-0008-0000-0300-000053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108" name="Text Box 84">
          <a:extLst>
            <a:ext uri="{FF2B5EF4-FFF2-40B4-BE49-F238E27FC236}">
              <a16:creationId xmlns:a16="http://schemas.microsoft.com/office/drawing/2014/main" id="{00000000-0008-0000-0300-000054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26</xdr:col>
      <xdr:colOff>95250</xdr:colOff>
      <xdr:row>41</xdr:row>
      <xdr:rowOff>0</xdr:rowOff>
    </xdr:from>
    <xdr:to>
      <xdr:col>33</xdr:col>
      <xdr:colOff>38100</xdr:colOff>
      <xdr:row>41</xdr:row>
      <xdr:rowOff>0</xdr:rowOff>
    </xdr:to>
    <xdr:sp macro="" textlink="">
      <xdr:nvSpPr>
        <xdr:cNvPr id="1109" name="Text Box 85">
          <a:extLst>
            <a:ext uri="{FF2B5EF4-FFF2-40B4-BE49-F238E27FC236}">
              <a16:creationId xmlns:a16="http://schemas.microsoft.com/office/drawing/2014/main" id="{00000000-0008-0000-0300-000055040000}"/>
            </a:ext>
          </a:extLst>
        </xdr:cNvPr>
        <xdr:cNvSpPr txBox="1">
          <a:spLocks noChangeArrowheads="1"/>
        </xdr:cNvSpPr>
      </xdr:nvSpPr>
      <xdr:spPr bwMode="auto">
        <a:xfrm>
          <a:off x="4848225" y="7705725"/>
          <a:ext cx="1209675" cy="0"/>
        </a:xfrm>
        <a:prstGeom prst="rect">
          <a:avLst/>
        </a:prstGeom>
        <a:noFill/>
        <a:ln w="9525">
          <a:noFill/>
          <a:miter lim="800000"/>
          <a:headEnd/>
          <a:tailEnd/>
        </a:ln>
      </xdr:spPr>
      <xdr:txBody>
        <a:bodyPr vertOverflow="clip" wrap="square" lIns="0" tIns="18288" rIns="27432" bIns="0" anchor="t" upright="1"/>
        <a:lstStyle/>
        <a:p>
          <a:pPr algn="r" rtl="0">
            <a:defRPr sz="1000"/>
          </a:pPr>
          <a:r>
            <a:rPr lang="es-ES" sz="600" b="0" i="0" strike="noStrike">
              <a:solidFill>
                <a:srgbClr val="000000"/>
              </a:solidFill>
              <a:latin typeface="Arial"/>
              <a:cs typeface="Arial"/>
            </a:rPr>
            <a:t>Fondo Mixto de</a:t>
          </a:r>
        </a:p>
        <a:p>
          <a:pPr algn="r" rtl="0">
            <a:defRPr sz="1000"/>
          </a:pPr>
          <a:r>
            <a:rPr lang="es-ES" sz="600" b="0" i="0" strike="noStrike">
              <a:solidFill>
                <a:srgbClr val="000000"/>
              </a:solidFill>
              <a:latin typeface="Arial"/>
              <a:cs typeface="Arial"/>
            </a:rPr>
            <a:t>Promoción Cinematográfica</a:t>
          </a:r>
        </a:p>
        <a:p>
          <a:pPr algn="r" rtl="0">
            <a:defRPr sz="1000"/>
          </a:pPr>
          <a:r>
            <a:rPr lang="es-ES" sz="600" b="0" i="0" strike="noStrike">
              <a:solidFill>
                <a:srgbClr val="000000"/>
              </a:solidFill>
              <a:latin typeface="Arial"/>
              <a:cs typeface="Arial"/>
            </a:rPr>
            <a:t>Proimágenes en Movimiento</a:t>
          </a:r>
        </a:p>
        <a:p>
          <a:pPr algn="r" rtl="0">
            <a:defRPr sz="1000"/>
          </a:pPr>
          <a:r>
            <a:rPr lang="es-ES" sz="600" b="0" i="0" strike="noStrike">
              <a:solidFill>
                <a:srgbClr val="000000"/>
              </a:solidFill>
              <a:latin typeface="Arial"/>
              <a:cs typeface="Arial"/>
            </a:rPr>
            <a:t>NIT 830.046.582-4</a:t>
          </a:r>
        </a:p>
      </xdr:txBody>
    </xdr:sp>
    <xdr:clientData/>
  </xdr:twoCellAnchor>
  <xdr:twoCellAnchor>
    <xdr:from>
      <xdr:col>7</xdr:col>
      <xdr:colOff>85725</xdr:colOff>
      <xdr:row>41</xdr:row>
      <xdr:rowOff>0</xdr:rowOff>
    </xdr:from>
    <xdr:to>
      <xdr:col>7</xdr:col>
      <xdr:colOff>85725</xdr:colOff>
      <xdr:row>41</xdr:row>
      <xdr:rowOff>0</xdr:rowOff>
    </xdr:to>
    <xdr:sp macro="" textlink="">
      <xdr:nvSpPr>
        <xdr:cNvPr id="81710" name="Line 88">
          <a:extLst>
            <a:ext uri="{FF2B5EF4-FFF2-40B4-BE49-F238E27FC236}">
              <a16:creationId xmlns:a16="http://schemas.microsoft.com/office/drawing/2014/main" id="{00000000-0008-0000-0300-00002E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11" name="Line 89">
          <a:extLst>
            <a:ext uri="{FF2B5EF4-FFF2-40B4-BE49-F238E27FC236}">
              <a16:creationId xmlns:a16="http://schemas.microsoft.com/office/drawing/2014/main" id="{00000000-0008-0000-0300-00002F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190500</xdr:colOff>
      <xdr:row>41</xdr:row>
      <xdr:rowOff>0</xdr:rowOff>
    </xdr:from>
    <xdr:to>
      <xdr:col>8</xdr:col>
      <xdr:colOff>180975</xdr:colOff>
      <xdr:row>41</xdr:row>
      <xdr:rowOff>0</xdr:rowOff>
    </xdr:to>
    <xdr:sp macro="" textlink="">
      <xdr:nvSpPr>
        <xdr:cNvPr id="1136" name="Text Box 112">
          <a:extLst>
            <a:ext uri="{FF2B5EF4-FFF2-40B4-BE49-F238E27FC236}">
              <a16:creationId xmlns:a16="http://schemas.microsoft.com/office/drawing/2014/main" id="{00000000-0008-0000-0300-000070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137" name="Text Box 113">
          <a:extLst>
            <a:ext uri="{FF2B5EF4-FFF2-40B4-BE49-F238E27FC236}">
              <a16:creationId xmlns:a16="http://schemas.microsoft.com/office/drawing/2014/main" id="{00000000-0008-0000-0300-000071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138" name="Text Box 114">
          <a:extLst>
            <a:ext uri="{FF2B5EF4-FFF2-40B4-BE49-F238E27FC236}">
              <a16:creationId xmlns:a16="http://schemas.microsoft.com/office/drawing/2014/main" id="{00000000-0008-0000-0300-000072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139" name="Text Box 115">
          <a:extLst>
            <a:ext uri="{FF2B5EF4-FFF2-40B4-BE49-F238E27FC236}">
              <a16:creationId xmlns:a16="http://schemas.microsoft.com/office/drawing/2014/main" id="{00000000-0008-0000-0300-000073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140" name="Text Box 116">
          <a:extLst>
            <a:ext uri="{FF2B5EF4-FFF2-40B4-BE49-F238E27FC236}">
              <a16:creationId xmlns:a16="http://schemas.microsoft.com/office/drawing/2014/main" id="{00000000-0008-0000-0300-000074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26</xdr:col>
      <xdr:colOff>95250</xdr:colOff>
      <xdr:row>41</xdr:row>
      <xdr:rowOff>0</xdr:rowOff>
    </xdr:from>
    <xdr:to>
      <xdr:col>33</xdr:col>
      <xdr:colOff>38100</xdr:colOff>
      <xdr:row>41</xdr:row>
      <xdr:rowOff>0</xdr:rowOff>
    </xdr:to>
    <xdr:sp macro="" textlink="">
      <xdr:nvSpPr>
        <xdr:cNvPr id="1141" name="Text Box 117">
          <a:extLst>
            <a:ext uri="{FF2B5EF4-FFF2-40B4-BE49-F238E27FC236}">
              <a16:creationId xmlns:a16="http://schemas.microsoft.com/office/drawing/2014/main" id="{00000000-0008-0000-0300-000075040000}"/>
            </a:ext>
          </a:extLst>
        </xdr:cNvPr>
        <xdr:cNvSpPr txBox="1">
          <a:spLocks noChangeArrowheads="1"/>
        </xdr:cNvSpPr>
      </xdr:nvSpPr>
      <xdr:spPr bwMode="auto">
        <a:xfrm>
          <a:off x="4848225" y="7705725"/>
          <a:ext cx="1209675" cy="0"/>
        </a:xfrm>
        <a:prstGeom prst="rect">
          <a:avLst/>
        </a:prstGeom>
        <a:noFill/>
        <a:ln w="9525">
          <a:noFill/>
          <a:miter lim="800000"/>
          <a:headEnd/>
          <a:tailEnd/>
        </a:ln>
      </xdr:spPr>
      <xdr:txBody>
        <a:bodyPr vertOverflow="clip" wrap="square" lIns="0" tIns="18288" rIns="27432" bIns="0" anchor="t" upright="1"/>
        <a:lstStyle/>
        <a:p>
          <a:pPr algn="r" rtl="0">
            <a:defRPr sz="1000"/>
          </a:pPr>
          <a:r>
            <a:rPr lang="es-ES" sz="600" b="0" i="0" strike="noStrike">
              <a:solidFill>
                <a:srgbClr val="000000"/>
              </a:solidFill>
              <a:latin typeface="Arial"/>
              <a:cs typeface="Arial"/>
            </a:rPr>
            <a:t>Fondo Mixto de</a:t>
          </a:r>
        </a:p>
        <a:p>
          <a:pPr algn="r" rtl="0">
            <a:defRPr sz="1000"/>
          </a:pPr>
          <a:r>
            <a:rPr lang="es-ES" sz="600" b="0" i="0" strike="noStrike">
              <a:solidFill>
                <a:srgbClr val="000000"/>
              </a:solidFill>
              <a:latin typeface="Arial"/>
              <a:cs typeface="Arial"/>
            </a:rPr>
            <a:t>Promoción Cinematográfica</a:t>
          </a:r>
        </a:p>
        <a:p>
          <a:pPr algn="r" rtl="0">
            <a:defRPr sz="1000"/>
          </a:pPr>
          <a:r>
            <a:rPr lang="es-ES" sz="600" b="0" i="0" strike="noStrike">
              <a:solidFill>
                <a:srgbClr val="000000"/>
              </a:solidFill>
              <a:latin typeface="Arial"/>
              <a:cs typeface="Arial"/>
            </a:rPr>
            <a:t>Proimágenes en Movimiento</a:t>
          </a:r>
        </a:p>
        <a:p>
          <a:pPr algn="r" rtl="0">
            <a:defRPr sz="1000"/>
          </a:pPr>
          <a:r>
            <a:rPr lang="es-ES" sz="600" b="0" i="0" strike="noStrike">
              <a:solidFill>
                <a:srgbClr val="000000"/>
              </a:solidFill>
              <a:latin typeface="Arial"/>
              <a:cs typeface="Arial"/>
            </a:rPr>
            <a:t>NIT 830.046.582-4</a:t>
          </a:r>
        </a:p>
      </xdr:txBody>
    </xdr:sp>
    <xdr:clientData/>
  </xdr:twoCellAnchor>
  <xdr:twoCellAnchor>
    <xdr:from>
      <xdr:col>0</xdr:col>
      <xdr:colOff>0</xdr:colOff>
      <xdr:row>41</xdr:row>
      <xdr:rowOff>0</xdr:rowOff>
    </xdr:from>
    <xdr:to>
      <xdr:col>36</xdr:col>
      <xdr:colOff>0</xdr:colOff>
      <xdr:row>41</xdr:row>
      <xdr:rowOff>0</xdr:rowOff>
    </xdr:to>
    <xdr:sp macro="" textlink="">
      <xdr:nvSpPr>
        <xdr:cNvPr id="81718" name="Rectangle 119">
          <a:extLst>
            <a:ext uri="{FF2B5EF4-FFF2-40B4-BE49-F238E27FC236}">
              <a16:creationId xmlns:a16="http://schemas.microsoft.com/office/drawing/2014/main" id="{00000000-0008-0000-0300-0000363F0100}"/>
            </a:ext>
          </a:extLst>
        </xdr:cNvPr>
        <xdr:cNvSpPr>
          <a:spLocks noChangeArrowheads="1"/>
        </xdr:cNvSpPr>
      </xdr:nvSpPr>
      <xdr:spPr bwMode="auto">
        <a:xfrm>
          <a:off x="0" y="7886700"/>
          <a:ext cx="6572250" cy="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85725</xdr:colOff>
      <xdr:row>41</xdr:row>
      <xdr:rowOff>0</xdr:rowOff>
    </xdr:from>
    <xdr:to>
      <xdr:col>7</xdr:col>
      <xdr:colOff>85725</xdr:colOff>
      <xdr:row>41</xdr:row>
      <xdr:rowOff>0</xdr:rowOff>
    </xdr:to>
    <xdr:sp macro="" textlink="">
      <xdr:nvSpPr>
        <xdr:cNvPr id="81719" name="Line 120">
          <a:extLst>
            <a:ext uri="{FF2B5EF4-FFF2-40B4-BE49-F238E27FC236}">
              <a16:creationId xmlns:a16="http://schemas.microsoft.com/office/drawing/2014/main" id="{00000000-0008-0000-0300-000037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20" name="Line 121">
          <a:extLst>
            <a:ext uri="{FF2B5EF4-FFF2-40B4-BE49-F238E27FC236}">
              <a16:creationId xmlns:a16="http://schemas.microsoft.com/office/drawing/2014/main" id="{00000000-0008-0000-0300-000038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190500</xdr:colOff>
      <xdr:row>41</xdr:row>
      <xdr:rowOff>0</xdr:rowOff>
    </xdr:from>
    <xdr:to>
      <xdr:col>8</xdr:col>
      <xdr:colOff>180975</xdr:colOff>
      <xdr:row>41</xdr:row>
      <xdr:rowOff>0</xdr:rowOff>
    </xdr:to>
    <xdr:sp macro="" textlink="">
      <xdr:nvSpPr>
        <xdr:cNvPr id="1188" name="Text Box 164">
          <a:extLst>
            <a:ext uri="{FF2B5EF4-FFF2-40B4-BE49-F238E27FC236}">
              <a16:creationId xmlns:a16="http://schemas.microsoft.com/office/drawing/2014/main" id="{00000000-0008-0000-0300-0000A4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189" name="Text Box 165">
          <a:extLst>
            <a:ext uri="{FF2B5EF4-FFF2-40B4-BE49-F238E27FC236}">
              <a16:creationId xmlns:a16="http://schemas.microsoft.com/office/drawing/2014/main" id="{00000000-0008-0000-0300-0000A5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190" name="Text Box 166">
          <a:extLst>
            <a:ext uri="{FF2B5EF4-FFF2-40B4-BE49-F238E27FC236}">
              <a16:creationId xmlns:a16="http://schemas.microsoft.com/office/drawing/2014/main" id="{00000000-0008-0000-0300-0000A6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191" name="Text Box 167">
          <a:extLst>
            <a:ext uri="{FF2B5EF4-FFF2-40B4-BE49-F238E27FC236}">
              <a16:creationId xmlns:a16="http://schemas.microsoft.com/office/drawing/2014/main" id="{00000000-0008-0000-0300-0000A7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192" name="Text Box 168">
          <a:extLst>
            <a:ext uri="{FF2B5EF4-FFF2-40B4-BE49-F238E27FC236}">
              <a16:creationId xmlns:a16="http://schemas.microsoft.com/office/drawing/2014/main" id="{00000000-0008-0000-0300-0000A8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26</xdr:col>
      <xdr:colOff>95250</xdr:colOff>
      <xdr:row>41</xdr:row>
      <xdr:rowOff>0</xdr:rowOff>
    </xdr:from>
    <xdr:to>
      <xdr:col>33</xdr:col>
      <xdr:colOff>38100</xdr:colOff>
      <xdr:row>41</xdr:row>
      <xdr:rowOff>0</xdr:rowOff>
    </xdr:to>
    <xdr:sp macro="" textlink="">
      <xdr:nvSpPr>
        <xdr:cNvPr id="1193" name="Text Box 169">
          <a:extLst>
            <a:ext uri="{FF2B5EF4-FFF2-40B4-BE49-F238E27FC236}">
              <a16:creationId xmlns:a16="http://schemas.microsoft.com/office/drawing/2014/main" id="{00000000-0008-0000-0300-0000A9040000}"/>
            </a:ext>
          </a:extLst>
        </xdr:cNvPr>
        <xdr:cNvSpPr txBox="1">
          <a:spLocks noChangeArrowheads="1"/>
        </xdr:cNvSpPr>
      </xdr:nvSpPr>
      <xdr:spPr bwMode="auto">
        <a:xfrm>
          <a:off x="4848225" y="7705725"/>
          <a:ext cx="1209675" cy="0"/>
        </a:xfrm>
        <a:prstGeom prst="rect">
          <a:avLst/>
        </a:prstGeom>
        <a:noFill/>
        <a:ln w="9525">
          <a:noFill/>
          <a:miter lim="800000"/>
          <a:headEnd/>
          <a:tailEnd/>
        </a:ln>
      </xdr:spPr>
      <xdr:txBody>
        <a:bodyPr vertOverflow="clip" wrap="square" lIns="0" tIns="18288" rIns="27432" bIns="0" anchor="t" upright="1"/>
        <a:lstStyle/>
        <a:p>
          <a:pPr algn="r" rtl="0">
            <a:defRPr sz="1000"/>
          </a:pPr>
          <a:r>
            <a:rPr lang="es-ES" sz="600" b="0" i="0" strike="noStrike">
              <a:solidFill>
                <a:srgbClr val="000000"/>
              </a:solidFill>
              <a:latin typeface="Arial"/>
              <a:cs typeface="Arial"/>
            </a:rPr>
            <a:t>Fondo Mixto de</a:t>
          </a:r>
        </a:p>
        <a:p>
          <a:pPr algn="r" rtl="0">
            <a:defRPr sz="1000"/>
          </a:pPr>
          <a:r>
            <a:rPr lang="es-ES" sz="600" b="0" i="0" strike="noStrike">
              <a:solidFill>
                <a:srgbClr val="000000"/>
              </a:solidFill>
              <a:latin typeface="Arial"/>
              <a:cs typeface="Arial"/>
            </a:rPr>
            <a:t>Promoción Cinematográfica</a:t>
          </a:r>
        </a:p>
        <a:p>
          <a:pPr algn="r" rtl="0">
            <a:defRPr sz="1000"/>
          </a:pPr>
          <a:r>
            <a:rPr lang="es-ES" sz="600" b="0" i="0" strike="noStrike">
              <a:solidFill>
                <a:srgbClr val="000000"/>
              </a:solidFill>
              <a:latin typeface="Arial"/>
              <a:cs typeface="Arial"/>
            </a:rPr>
            <a:t>Proimágenes en Movimiento</a:t>
          </a:r>
        </a:p>
        <a:p>
          <a:pPr algn="r" rtl="0">
            <a:defRPr sz="1000"/>
          </a:pPr>
          <a:r>
            <a:rPr lang="es-ES" sz="600" b="0" i="0" strike="noStrike">
              <a:solidFill>
                <a:srgbClr val="000000"/>
              </a:solidFill>
              <a:latin typeface="Arial"/>
              <a:cs typeface="Arial"/>
            </a:rPr>
            <a:t>NIT 830.046.582-4</a:t>
          </a:r>
        </a:p>
      </xdr:txBody>
    </xdr:sp>
    <xdr:clientData/>
  </xdr:twoCellAnchor>
  <xdr:twoCellAnchor>
    <xdr:from>
      <xdr:col>0</xdr:col>
      <xdr:colOff>0</xdr:colOff>
      <xdr:row>41</xdr:row>
      <xdr:rowOff>0</xdr:rowOff>
    </xdr:from>
    <xdr:to>
      <xdr:col>36</xdr:col>
      <xdr:colOff>0</xdr:colOff>
      <xdr:row>41</xdr:row>
      <xdr:rowOff>0</xdr:rowOff>
    </xdr:to>
    <xdr:sp macro="" textlink="">
      <xdr:nvSpPr>
        <xdr:cNvPr id="81727" name="Rectangle 171">
          <a:extLst>
            <a:ext uri="{FF2B5EF4-FFF2-40B4-BE49-F238E27FC236}">
              <a16:creationId xmlns:a16="http://schemas.microsoft.com/office/drawing/2014/main" id="{00000000-0008-0000-0300-00003F3F0100}"/>
            </a:ext>
          </a:extLst>
        </xdr:cNvPr>
        <xdr:cNvSpPr>
          <a:spLocks noChangeArrowheads="1"/>
        </xdr:cNvSpPr>
      </xdr:nvSpPr>
      <xdr:spPr bwMode="auto">
        <a:xfrm>
          <a:off x="0" y="7886700"/>
          <a:ext cx="6572250" cy="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85725</xdr:colOff>
      <xdr:row>41</xdr:row>
      <xdr:rowOff>0</xdr:rowOff>
    </xdr:from>
    <xdr:to>
      <xdr:col>7</xdr:col>
      <xdr:colOff>85725</xdr:colOff>
      <xdr:row>41</xdr:row>
      <xdr:rowOff>0</xdr:rowOff>
    </xdr:to>
    <xdr:sp macro="" textlink="">
      <xdr:nvSpPr>
        <xdr:cNvPr id="81728" name="Line 172">
          <a:extLst>
            <a:ext uri="{FF2B5EF4-FFF2-40B4-BE49-F238E27FC236}">
              <a16:creationId xmlns:a16="http://schemas.microsoft.com/office/drawing/2014/main" id="{00000000-0008-0000-0300-000040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29" name="Line 173">
          <a:extLst>
            <a:ext uri="{FF2B5EF4-FFF2-40B4-BE49-F238E27FC236}">
              <a16:creationId xmlns:a16="http://schemas.microsoft.com/office/drawing/2014/main" id="{00000000-0008-0000-0300-000041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190500</xdr:colOff>
      <xdr:row>41</xdr:row>
      <xdr:rowOff>0</xdr:rowOff>
    </xdr:from>
    <xdr:to>
      <xdr:col>8</xdr:col>
      <xdr:colOff>180975</xdr:colOff>
      <xdr:row>41</xdr:row>
      <xdr:rowOff>0</xdr:rowOff>
    </xdr:to>
    <xdr:sp macro="" textlink="">
      <xdr:nvSpPr>
        <xdr:cNvPr id="1220" name="Text Box 196">
          <a:extLst>
            <a:ext uri="{FF2B5EF4-FFF2-40B4-BE49-F238E27FC236}">
              <a16:creationId xmlns:a16="http://schemas.microsoft.com/office/drawing/2014/main" id="{00000000-0008-0000-0300-0000C4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221" name="Text Box 197">
          <a:extLst>
            <a:ext uri="{FF2B5EF4-FFF2-40B4-BE49-F238E27FC236}">
              <a16:creationId xmlns:a16="http://schemas.microsoft.com/office/drawing/2014/main" id="{00000000-0008-0000-0300-0000C5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222" name="Text Box 198">
          <a:extLst>
            <a:ext uri="{FF2B5EF4-FFF2-40B4-BE49-F238E27FC236}">
              <a16:creationId xmlns:a16="http://schemas.microsoft.com/office/drawing/2014/main" id="{00000000-0008-0000-0300-0000C6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223" name="Text Box 199">
          <a:extLst>
            <a:ext uri="{FF2B5EF4-FFF2-40B4-BE49-F238E27FC236}">
              <a16:creationId xmlns:a16="http://schemas.microsoft.com/office/drawing/2014/main" id="{00000000-0008-0000-0300-0000C7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224" name="Text Box 200">
          <a:extLst>
            <a:ext uri="{FF2B5EF4-FFF2-40B4-BE49-F238E27FC236}">
              <a16:creationId xmlns:a16="http://schemas.microsoft.com/office/drawing/2014/main" id="{00000000-0008-0000-0300-0000C8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26</xdr:col>
      <xdr:colOff>95250</xdr:colOff>
      <xdr:row>41</xdr:row>
      <xdr:rowOff>0</xdr:rowOff>
    </xdr:from>
    <xdr:to>
      <xdr:col>33</xdr:col>
      <xdr:colOff>38100</xdr:colOff>
      <xdr:row>41</xdr:row>
      <xdr:rowOff>0</xdr:rowOff>
    </xdr:to>
    <xdr:sp macro="" textlink="">
      <xdr:nvSpPr>
        <xdr:cNvPr id="1225" name="Text Box 201">
          <a:extLst>
            <a:ext uri="{FF2B5EF4-FFF2-40B4-BE49-F238E27FC236}">
              <a16:creationId xmlns:a16="http://schemas.microsoft.com/office/drawing/2014/main" id="{00000000-0008-0000-0300-0000C9040000}"/>
            </a:ext>
          </a:extLst>
        </xdr:cNvPr>
        <xdr:cNvSpPr txBox="1">
          <a:spLocks noChangeArrowheads="1"/>
        </xdr:cNvSpPr>
      </xdr:nvSpPr>
      <xdr:spPr bwMode="auto">
        <a:xfrm>
          <a:off x="4848225" y="7705725"/>
          <a:ext cx="1209675" cy="0"/>
        </a:xfrm>
        <a:prstGeom prst="rect">
          <a:avLst/>
        </a:prstGeom>
        <a:noFill/>
        <a:ln w="9525">
          <a:noFill/>
          <a:miter lim="800000"/>
          <a:headEnd/>
          <a:tailEnd/>
        </a:ln>
      </xdr:spPr>
      <xdr:txBody>
        <a:bodyPr vertOverflow="clip" wrap="square" lIns="0" tIns="18288" rIns="27432" bIns="0" anchor="t" upright="1"/>
        <a:lstStyle/>
        <a:p>
          <a:pPr algn="r" rtl="0">
            <a:defRPr sz="1000"/>
          </a:pPr>
          <a:r>
            <a:rPr lang="es-ES" sz="600" b="0" i="0" strike="noStrike">
              <a:solidFill>
                <a:srgbClr val="000000"/>
              </a:solidFill>
              <a:latin typeface="Arial"/>
              <a:cs typeface="Arial"/>
            </a:rPr>
            <a:t>Fondo Mixto de</a:t>
          </a:r>
        </a:p>
        <a:p>
          <a:pPr algn="r" rtl="0">
            <a:defRPr sz="1000"/>
          </a:pPr>
          <a:r>
            <a:rPr lang="es-ES" sz="600" b="0" i="0" strike="noStrike">
              <a:solidFill>
                <a:srgbClr val="000000"/>
              </a:solidFill>
              <a:latin typeface="Arial"/>
              <a:cs typeface="Arial"/>
            </a:rPr>
            <a:t>Promoción Cinematográfica</a:t>
          </a:r>
        </a:p>
        <a:p>
          <a:pPr algn="r" rtl="0">
            <a:defRPr sz="1000"/>
          </a:pPr>
          <a:r>
            <a:rPr lang="es-ES" sz="600" b="0" i="0" strike="noStrike">
              <a:solidFill>
                <a:srgbClr val="000000"/>
              </a:solidFill>
              <a:latin typeface="Arial"/>
              <a:cs typeface="Arial"/>
            </a:rPr>
            <a:t>Proimágenes en Movimiento</a:t>
          </a:r>
        </a:p>
        <a:p>
          <a:pPr algn="r" rtl="0">
            <a:defRPr sz="1000"/>
          </a:pPr>
          <a:r>
            <a:rPr lang="es-ES" sz="600" b="0" i="0" strike="noStrike">
              <a:solidFill>
                <a:srgbClr val="000000"/>
              </a:solidFill>
              <a:latin typeface="Arial"/>
              <a:cs typeface="Arial"/>
            </a:rPr>
            <a:t>NIT 830.046.582-4</a:t>
          </a:r>
        </a:p>
      </xdr:txBody>
    </xdr:sp>
    <xdr:clientData/>
  </xdr:twoCellAnchor>
  <xdr:twoCellAnchor>
    <xdr:from>
      <xdr:col>7</xdr:col>
      <xdr:colOff>85725</xdr:colOff>
      <xdr:row>41</xdr:row>
      <xdr:rowOff>0</xdr:rowOff>
    </xdr:from>
    <xdr:to>
      <xdr:col>7</xdr:col>
      <xdr:colOff>85725</xdr:colOff>
      <xdr:row>41</xdr:row>
      <xdr:rowOff>0</xdr:rowOff>
    </xdr:to>
    <xdr:sp macro="" textlink="">
      <xdr:nvSpPr>
        <xdr:cNvPr id="81736" name="Line 203">
          <a:extLst>
            <a:ext uri="{FF2B5EF4-FFF2-40B4-BE49-F238E27FC236}">
              <a16:creationId xmlns:a16="http://schemas.microsoft.com/office/drawing/2014/main" id="{00000000-0008-0000-0300-000048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37" name="Line 204">
          <a:extLst>
            <a:ext uri="{FF2B5EF4-FFF2-40B4-BE49-F238E27FC236}">
              <a16:creationId xmlns:a16="http://schemas.microsoft.com/office/drawing/2014/main" id="{00000000-0008-0000-0300-000049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190500</xdr:colOff>
      <xdr:row>41</xdr:row>
      <xdr:rowOff>0</xdr:rowOff>
    </xdr:from>
    <xdr:to>
      <xdr:col>8</xdr:col>
      <xdr:colOff>180975</xdr:colOff>
      <xdr:row>41</xdr:row>
      <xdr:rowOff>0</xdr:rowOff>
    </xdr:to>
    <xdr:sp macro="" textlink="">
      <xdr:nvSpPr>
        <xdr:cNvPr id="1231" name="Text Box 207">
          <a:extLst>
            <a:ext uri="{FF2B5EF4-FFF2-40B4-BE49-F238E27FC236}">
              <a16:creationId xmlns:a16="http://schemas.microsoft.com/office/drawing/2014/main" id="{00000000-0008-0000-0300-0000CF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232" name="Text Box 208">
          <a:extLst>
            <a:ext uri="{FF2B5EF4-FFF2-40B4-BE49-F238E27FC236}">
              <a16:creationId xmlns:a16="http://schemas.microsoft.com/office/drawing/2014/main" id="{00000000-0008-0000-0300-0000D0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233" name="Text Box 209">
          <a:extLst>
            <a:ext uri="{FF2B5EF4-FFF2-40B4-BE49-F238E27FC236}">
              <a16:creationId xmlns:a16="http://schemas.microsoft.com/office/drawing/2014/main" id="{00000000-0008-0000-0300-0000D1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234" name="Text Box 210">
          <a:extLst>
            <a:ext uri="{FF2B5EF4-FFF2-40B4-BE49-F238E27FC236}">
              <a16:creationId xmlns:a16="http://schemas.microsoft.com/office/drawing/2014/main" id="{00000000-0008-0000-0300-0000D2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235" name="Text Box 211">
          <a:extLst>
            <a:ext uri="{FF2B5EF4-FFF2-40B4-BE49-F238E27FC236}">
              <a16:creationId xmlns:a16="http://schemas.microsoft.com/office/drawing/2014/main" id="{00000000-0008-0000-0300-0000D3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26</xdr:col>
      <xdr:colOff>95250</xdr:colOff>
      <xdr:row>41</xdr:row>
      <xdr:rowOff>0</xdr:rowOff>
    </xdr:from>
    <xdr:to>
      <xdr:col>33</xdr:col>
      <xdr:colOff>38100</xdr:colOff>
      <xdr:row>41</xdr:row>
      <xdr:rowOff>0</xdr:rowOff>
    </xdr:to>
    <xdr:sp macro="" textlink="">
      <xdr:nvSpPr>
        <xdr:cNvPr id="1236" name="Text Box 212">
          <a:extLst>
            <a:ext uri="{FF2B5EF4-FFF2-40B4-BE49-F238E27FC236}">
              <a16:creationId xmlns:a16="http://schemas.microsoft.com/office/drawing/2014/main" id="{00000000-0008-0000-0300-0000D4040000}"/>
            </a:ext>
          </a:extLst>
        </xdr:cNvPr>
        <xdr:cNvSpPr txBox="1">
          <a:spLocks noChangeArrowheads="1"/>
        </xdr:cNvSpPr>
      </xdr:nvSpPr>
      <xdr:spPr bwMode="auto">
        <a:xfrm>
          <a:off x="4848225" y="7705725"/>
          <a:ext cx="1209675" cy="0"/>
        </a:xfrm>
        <a:prstGeom prst="rect">
          <a:avLst/>
        </a:prstGeom>
        <a:noFill/>
        <a:ln w="9525">
          <a:noFill/>
          <a:miter lim="800000"/>
          <a:headEnd/>
          <a:tailEnd/>
        </a:ln>
      </xdr:spPr>
      <xdr:txBody>
        <a:bodyPr vertOverflow="clip" wrap="square" lIns="0" tIns="18288" rIns="27432" bIns="0" anchor="t" upright="1"/>
        <a:lstStyle/>
        <a:p>
          <a:pPr algn="r" rtl="0">
            <a:defRPr sz="1000"/>
          </a:pPr>
          <a:r>
            <a:rPr lang="es-ES" sz="600" b="0" i="0" strike="noStrike">
              <a:solidFill>
                <a:srgbClr val="000000"/>
              </a:solidFill>
              <a:latin typeface="Arial"/>
              <a:cs typeface="Arial"/>
            </a:rPr>
            <a:t>Fondo Mixto de</a:t>
          </a:r>
        </a:p>
        <a:p>
          <a:pPr algn="r" rtl="0">
            <a:defRPr sz="1000"/>
          </a:pPr>
          <a:r>
            <a:rPr lang="es-ES" sz="600" b="0" i="0" strike="noStrike">
              <a:solidFill>
                <a:srgbClr val="000000"/>
              </a:solidFill>
              <a:latin typeface="Arial"/>
              <a:cs typeface="Arial"/>
            </a:rPr>
            <a:t>Promoción Cinematográfica</a:t>
          </a:r>
        </a:p>
        <a:p>
          <a:pPr algn="r" rtl="0">
            <a:defRPr sz="1000"/>
          </a:pPr>
          <a:r>
            <a:rPr lang="es-ES" sz="600" b="0" i="0" strike="noStrike">
              <a:solidFill>
                <a:srgbClr val="000000"/>
              </a:solidFill>
              <a:latin typeface="Arial"/>
              <a:cs typeface="Arial"/>
            </a:rPr>
            <a:t>Proimágenes en Movimiento</a:t>
          </a:r>
        </a:p>
        <a:p>
          <a:pPr algn="r" rtl="0">
            <a:defRPr sz="1000"/>
          </a:pPr>
          <a:r>
            <a:rPr lang="es-ES" sz="600" b="0" i="0" strike="noStrike">
              <a:solidFill>
                <a:srgbClr val="000000"/>
              </a:solidFill>
              <a:latin typeface="Arial"/>
              <a:cs typeface="Arial"/>
            </a:rPr>
            <a:t>NIT 830.046.582-4</a:t>
          </a:r>
        </a:p>
      </xdr:txBody>
    </xdr:sp>
    <xdr:clientData/>
  </xdr:twoCellAnchor>
  <xdr:twoCellAnchor>
    <xdr:from>
      <xdr:col>0</xdr:col>
      <xdr:colOff>0</xdr:colOff>
      <xdr:row>41</xdr:row>
      <xdr:rowOff>0</xdr:rowOff>
    </xdr:from>
    <xdr:to>
      <xdr:col>36</xdr:col>
      <xdr:colOff>0</xdr:colOff>
      <xdr:row>41</xdr:row>
      <xdr:rowOff>0</xdr:rowOff>
    </xdr:to>
    <xdr:sp macro="" textlink="">
      <xdr:nvSpPr>
        <xdr:cNvPr id="81744" name="Rectangle 214">
          <a:extLst>
            <a:ext uri="{FF2B5EF4-FFF2-40B4-BE49-F238E27FC236}">
              <a16:creationId xmlns:a16="http://schemas.microsoft.com/office/drawing/2014/main" id="{00000000-0008-0000-0300-0000503F0100}"/>
            </a:ext>
          </a:extLst>
        </xdr:cNvPr>
        <xdr:cNvSpPr>
          <a:spLocks noChangeArrowheads="1"/>
        </xdr:cNvSpPr>
      </xdr:nvSpPr>
      <xdr:spPr bwMode="auto">
        <a:xfrm>
          <a:off x="0" y="7886700"/>
          <a:ext cx="6572250" cy="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85725</xdr:colOff>
      <xdr:row>41</xdr:row>
      <xdr:rowOff>0</xdr:rowOff>
    </xdr:from>
    <xdr:to>
      <xdr:col>7</xdr:col>
      <xdr:colOff>85725</xdr:colOff>
      <xdr:row>41</xdr:row>
      <xdr:rowOff>0</xdr:rowOff>
    </xdr:to>
    <xdr:sp macro="" textlink="">
      <xdr:nvSpPr>
        <xdr:cNvPr id="81745" name="Line 215">
          <a:extLst>
            <a:ext uri="{FF2B5EF4-FFF2-40B4-BE49-F238E27FC236}">
              <a16:creationId xmlns:a16="http://schemas.microsoft.com/office/drawing/2014/main" id="{00000000-0008-0000-0300-000051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46" name="Line 216">
          <a:extLst>
            <a:ext uri="{FF2B5EF4-FFF2-40B4-BE49-F238E27FC236}">
              <a16:creationId xmlns:a16="http://schemas.microsoft.com/office/drawing/2014/main" id="{00000000-0008-0000-0300-000052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190500</xdr:colOff>
      <xdr:row>41</xdr:row>
      <xdr:rowOff>0</xdr:rowOff>
    </xdr:from>
    <xdr:to>
      <xdr:col>8</xdr:col>
      <xdr:colOff>180975</xdr:colOff>
      <xdr:row>41</xdr:row>
      <xdr:rowOff>0</xdr:rowOff>
    </xdr:to>
    <xdr:sp macro="" textlink="">
      <xdr:nvSpPr>
        <xdr:cNvPr id="1241" name="Text Box 217">
          <a:extLst>
            <a:ext uri="{FF2B5EF4-FFF2-40B4-BE49-F238E27FC236}">
              <a16:creationId xmlns:a16="http://schemas.microsoft.com/office/drawing/2014/main" id="{00000000-0008-0000-0300-0000D9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242" name="Text Box 218">
          <a:extLst>
            <a:ext uri="{FF2B5EF4-FFF2-40B4-BE49-F238E27FC236}">
              <a16:creationId xmlns:a16="http://schemas.microsoft.com/office/drawing/2014/main" id="{00000000-0008-0000-0300-0000DA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243" name="Text Box 219">
          <a:extLst>
            <a:ext uri="{FF2B5EF4-FFF2-40B4-BE49-F238E27FC236}">
              <a16:creationId xmlns:a16="http://schemas.microsoft.com/office/drawing/2014/main" id="{00000000-0008-0000-0300-0000DB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244" name="Text Box 220">
          <a:extLst>
            <a:ext uri="{FF2B5EF4-FFF2-40B4-BE49-F238E27FC236}">
              <a16:creationId xmlns:a16="http://schemas.microsoft.com/office/drawing/2014/main" id="{00000000-0008-0000-0300-0000DC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245" name="Text Box 221">
          <a:extLst>
            <a:ext uri="{FF2B5EF4-FFF2-40B4-BE49-F238E27FC236}">
              <a16:creationId xmlns:a16="http://schemas.microsoft.com/office/drawing/2014/main" id="{00000000-0008-0000-0300-0000DD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26</xdr:col>
      <xdr:colOff>95250</xdr:colOff>
      <xdr:row>41</xdr:row>
      <xdr:rowOff>0</xdr:rowOff>
    </xdr:from>
    <xdr:to>
      <xdr:col>33</xdr:col>
      <xdr:colOff>38100</xdr:colOff>
      <xdr:row>41</xdr:row>
      <xdr:rowOff>0</xdr:rowOff>
    </xdr:to>
    <xdr:sp macro="" textlink="">
      <xdr:nvSpPr>
        <xdr:cNvPr id="1246" name="Text Box 222">
          <a:extLst>
            <a:ext uri="{FF2B5EF4-FFF2-40B4-BE49-F238E27FC236}">
              <a16:creationId xmlns:a16="http://schemas.microsoft.com/office/drawing/2014/main" id="{00000000-0008-0000-0300-0000DE040000}"/>
            </a:ext>
          </a:extLst>
        </xdr:cNvPr>
        <xdr:cNvSpPr txBox="1">
          <a:spLocks noChangeArrowheads="1"/>
        </xdr:cNvSpPr>
      </xdr:nvSpPr>
      <xdr:spPr bwMode="auto">
        <a:xfrm>
          <a:off x="4848225" y="7705725"/>
          <a:ext cx="1209675" cy="0"/>
        </a:xfrm>
        <a:prstGeom prst="rect">
          <a:avLst/>
        </a:prstGeom>
        <a:noFill/>
        <a:ln w="9525">
          <a:noFill/>
          <a:miter lim="800000"/>
          <a:headEnd/>
          <a:tailEnd/>
        </a:ln>
      </xdr:spPr>
      <xdr:txBody>
        <a:bodyPr vertOverflow="clip" wrap="square" lIns="0" tIns="18288" rIns="27432" bIns="0" anchor="t" upright="1"/>
        <a:lstStyle/>
        <a:p>
          <a:pPr algn="r" rtl="0">
            <a:defRPr sz="1000"/>
          </a:pPr>
          <a:r>
            <a:rPr lang="es-ES" sz="600" b="0" i="0" strike="noStrike">
              <a:solidFill>
                <a:srgbClr val="000000"/>
              </a:solidFill>
              <a:latin typeface="Arial"/>
              <a:cs typeface="Arial"/>
            </a:rPr>
            <a:t>Fondo Mixto de</a:t>
          </a:r>
        </a:p>
        <a:p>
          <a:pPr algn="r" rtl="0">
            <a:defRPr sz="1000"/>
          </a:pPr>
          <a:r>
            <a:rPr lang="es-ES" sz="600" b="0" i="0" strike="noStrike">
              <a:solidFill>
                <a:srgbClr val="000000"/>
              </a:solidFill>
              <a:latin typeface="Arial"/>
              <a:cs typeface="Arial"/>
            </a:rPr>
            <a:t>Promoción Cinematográfica</a:t>
          </a:r>
        </a:p>
        <a:p>
          <a:pPr algn="r" rtl="0">
            <a:defRPr sz="1000"/>
          </a:pPr>
          <a:r>
            <a:rPr lang="es-ES" sz="600" b="0" i="0" strike="noStrike">
              <a:solidFill>
                <a:srgbClr val="000000"/>
              </a:solidFill>
              <a:latin typeface="Arial"/>
              <a:cs typeface="Arial"/>
            </a:rPr>
            <a:t>Proimágenes en Movimiento</a:t>
          </a:r>
        </a:p>
        <a:p>
          <a:pPr algn="r" rtl="0">
            <a:defRPr sz="1000"/>
          </a:pPr>
          <a:r>
            <a:rPr lang="es-ES" sz="600" b="0" i="0" strike="noStrike">
              <a:solidFill>
                <a:srgbClr val="000000"/>
              </a:solidFill>
              <a:latin typeface="Arial"/>
              <a:cs typeface="Arial"/>
            </a:rPr>
            <a:t>NIT 830.046.582-4</a:t>
          </a:r>
        </a:p>
      </xdr:txBody>
    </xdr:sp>
    <xdr:clientData/>
  </xdr:twoCellAnchor>
  <xdr:twoCellAnchor>
    <xdr:from>
      <xdr:col>0</xdr:col>
      <xdr:colOff>0</xdr:colOff>
      <xdr:row>41</xdr:row>
      <xdr:rowOff>0</xdr:rowOff>
    </xdr:from>
    <xdr:to>
      <xdr:col>36</xdr:col>
      <xdr:colOff>0</xdr:colOff>
      <xdr:row>41</xdr:row>
      <xdr:rowOff>0</xdr:rowOff>
    </xdr:to>
    <xdr:sp macro="" textlink="">
      <xdr:nvSpPr>
        <xdr:cNvPr id="81753" name="Rectangle 224">
          <a:extLst>
            <a:ext uri="{FF2B5EF4-FFF2-40B4-BE49-F238E27FC236}">
              <a16:creationId xmlns:a16="http://schemas.microsoft.com/office/drawing/2014/main" id="{00000000-0008-0000-0300-0000593F0100}"/>
            </a:ext>
          </a:extLst>
        </xdr:cNvPr>
        <xdr:cNvSpPr>
          <a:spLocks noChangeArrowheads="1"/>
        </xdr:cNvSpPr>
      </xdr:nvSpPr>
      <xdr:spPr bwMode="auto">
        <a:xfrm>
          <a:off x="0" y="7886700"/>
          <a:ext cx="6572250" cy="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85725</xdr:colOff>
      <xdr:row>41</xdr:row>
      <xdr:rowOff>0</xdr:rowOff>
    </xdr:from>
    <xdr:to>
      <xdr:col>7</xdr:col>
      <xdr:colOff>85725</xdr:colOff>
      <xdr:row>41</xdr:row>
      <xdr:rowOff>0</xdr:rowOff>
    </xdr:to>
    <xdr:sp macro="" textlink="">
      <xdr:nvSpPr>
        <xdr:cNvPr id="81754" name="Line 225">
          <a:extLst>
            <a:ext uri="{FF2B5EF4-FFF2-40B4-BE49-F238E27FC236}">
              <a16:creationId xmlns:a16="http://schemas.microsoft.com/office/drawing/2014/main" id="{00000000-0008-0000-0300-00005A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55" name="Line 226">
          <a:extLst>
            <a:ext uri="{FF2B5EF4-FFF2-40B4-BE49-F238E27FC236}">
              <a16:creationId xmlns:a16="http://schemas.microsoft.com/office/drawing/2014/main" id="{00000000-0008-0000-0300-00005B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190500</xdr:colOff>
      <xdr:row>41</xdr:row>
      <xdr:rowOff>0</xdr:rowOff>
    </xdr:from>
    <xdr:to>
      <xdr:col>8</xdr:col>
      <xdr:colOff>180975</xdr:colOff>
      <xdr:row>41</xdr:row>
      <xdr:rowOff>0</xdr:rowOff>
    </xdr:to>
    <xdr:sp macro="" textlink="">
      <xdr:nvSpPr>
        <xdr:cNvPr id="1251" name="Text Box 227">
          <a:extLst>
            <a:ext uri="{FF2B5EF4-FFF2-40B4-BE49-F238E27FC236}">
              <a16:creationId xmlns:a16="http://schemas.microsoft.com/office/drawing/2014/main" id="{00000000-0008-0000-0300-0000E3040000}"/>
            </a:ext>
          </a:extLst>
        </xdr:cNvPr>
        <xdr:cNvSpPr txBox="1">
          <a:spLocks noChangeArrowheads="1"/>
        </xdr:cNvSpPr>
      </xdr:nvSpPr>
      <xdr:spPr bwMode="auto">
        <a:xfrm>
          <a:off x="1628775" y="7705725"/>
          <a:ext cx="0" cy="0"/>
        </a:xfrm>
        <a:prstGeom prst="rect">
          <a:avLst/>
        </a:prstGeom>
        <a:noFill/>
        <a:ln w="9525">
          <a:noFill/>
          <a:miter lim="800000"/>
          <a:headEnd/>
          <a:tailEnd/>
        </a:ln>
      </xdr:spPr>
      <xdr:txBody>
        <a:bodyPr vertOverflow="clip" vert="vert" wrap="square" lIns="91440" tIns="45720" rIns="91440" bIns="45720" anchor="b" upright="1"/>
        <a:lstStyle/>
        <a:p>
          <a:pPr algn="l" rtl="0">
            <a:defRPr sz="1000"/>
          </a:pPr>
          <a:r>
            <a:rPr lang="es-ES" sz="1600" b="0" i="0" strike="noStrike">
              <a:solidFill>
                <a:srgbClr val="FF0000"/>
              </a:solidFill>
              <a:latin typeface="Arial"/>
              <a:cs typeface="Arial"/>
            </a:rPr>
            <a:t>00000000</a:t>
          </a:r>
        </a:p>
      </xdr:txBody>
    </xdr:sp>
    <xdr:clientData/>
  </xdr:twoCellAnchor>
  <xdr:twoCellAnchor>
    <xdr:from>
      <xdr:col>1</xdr:col>
      <xdr:colOff>323850</xdr:colOff>
      <xdr:row>41</xdr:row>
      <xdr:rowOff>0</xdr:rowOff>
    </xdr:from>
    <xdr:to>
      <xdr:col>3</xdr:col>
      <xdr:colOff>200025</xdr:colOff>
      <xdr:row>41</xdr:row>
      <xdr:rowOff>0</xdr:rowOff>
    </xdr:to>
    <xdr:sp macro="" textlink="">
      <xdr:nvSpPr>
        <xdr:cNvPr id="1252" name="Text Box 228">
          <a:extLst>
            <a:ext uri="{FF2B5EF4-FFF2-40B4-BE49-F238E27FC236}">
              <a16:creationId xmlns:a16="http://schemas.microsoft.com/office/drawing/2014/main" id="{00000000-0008-0000-0300-0000E4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Representante Legal</a:t>
          </a:r>
        </a:p>
      </xdr:txBody>
    </xdr:sp>
    <xdr:clientData/>
  </xdr:twoCellAnchor>
  <xdr:twoCellAnchor>
    <xdr:from>
      <xdr:col>3</xdr:col>
      <xdr:colOff>1447800</xdr:colOff>
      <xdr:row>41</xdr:row>
      <xdr:rowOff>0</xdr:rowOff>
    </xdr:from>
    <xdr:to>
      <xdr:col>4</xdr:col>
      <xdr:colOff>733425</xdr:colOff>
      <xdr:row>41</xdr:row>
      <xdr:rowOff>0</xdr:rowOff>
    </xdr:to>
    <xdr:sp macro="" textlink="">
      <xdr:nvSpPr>
        <xdr:cNvPr id="1253" name="Text Box 229">
          <a:extLst>
            <a:ext uri="{FF2B5EF4-FFF2-40B4-BE49-F238E27FC236}">
              <a16:creationId xmlns:a16="http://schemas.microsoft.com/office/drawing/2014/main" id="{00000000-0008-0000-0300-0000E5040000}"/>
            </a:ext>
          </a:extLst>
        </xdr:cNvPr>
        <xdr:cNvSpPr txBox="1">
          <a:spLocks noChangeArrowheads="1"/>
        </xdr:cNvSpPr>
      </xdr:nvSpPr>
      <xdr:spPr bwMode="auto">
        <a:xfrm>
          <a:off x="723900" y="7705725"/>
          <a:ext cx="180975"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Firma del Revisor Fiscal (cuando haya lugar)</a:t>
          </a:r>
        </a:p>
      </xdr:txBody>
    </xdr:sp>
    <xdr:clientData/>
  </xdr:twoCellAnchor>
  <xdr:twoCellAnchor>
    <xdr:from>
      <xdr:col>1</xdr:col>
      <xdr:colOff>409575</xdr:colOff>
      <xdr:row>41</xdr:row>
      <xdr:rowOff>0</xdr:rowOff>
    </xdr:from>
    <xdr:to>
      <xdr:col>3</xdr:col>
      <xdr:colOff>285750</xdr:colOff>
      <xdr:row>41</xdr:row>
      <xdr:rowOff>0</xdr:rowOff>
    </xdr:to>
    <xdr:sp macro="" textlink="">
      <xdr:nvSpPr>
        <xdr:cNvPr id="1254" name="Text Box 230">
          <a:extLst>
            <a:ext uri="{FF2B5EF4-FFF2-40B4-BE49-F238E27FC236}">
              <a16:creationId xmlns:a16="http://schemas.microsoft.com/office/drawing/2014/main" id="{00000000-0008-0000-0300-0000E6040000}"/>
            </a:ext>
          </a:extLst>
        </xdr:cNvPr>
        <xdr:cNvSpPr txBox="1">
          <a:spLocks noChangeArrowheads="1"/>
        </xdr:cNvSpPr>
      </xdr:nvSpPr>
      <xdr:spPr bwMode="auto">
        <a:xfrm>
          <a:off x="361950" y="7705725"/>
          <a:ext cx="361950" cy="0"/>
        </a:xfrm>
        <a:prstGeom prst="rect">
          <a:avLst/>
        </a:prstGeom>
        <a:noFill/>
        <a:ln w="9525">
          <a:noFill/>
          <a:miter lim="800000"/>
          <a:headEnd/>
          <a:tailEnd/>
        </a:ln>
      </xdr:spPr>
      <xdr:txBody>
        <a:bodyPr vertOverflow="clip" wrap="square" lIns="27432" tIns="22860" rIns="27432" bIns="0" anchor="t" upright="1"/>
        <a:lstStyle/>
        <a:p>
          <a:pPr algn="ctr" rtl="0">
            <a:defRPr sz="1000"/>
          </a:pPr>
          <a:r>
            <a:rPr lang="es-ES" sz="800" b="0" i="0" strike="noStrike">
              <a:solidFill>
                <a:srgbClr val="333333"/>
              </a:solidFill>
              <a:latin typeface="Arial"/>
              <a:cs typeface="Arial"/>
            </a:rPr>
            <a:t>Fima del Representante Legal</a:t>
          </a:r>
        </a:p>
      </xdr:txBody>
    </xdr:sp>
    <xdr:clientData/>
  </xdr:twoCellAnchor>
  <xdr:twoCellAnchor>
    <xdr:from>
      <xdr:col>2</xdr:col>
      <xdr:colOff>123825</xdr:colOff>
      <xdr:row>41</xdr:row>
      <xdr:rowOff>0</xdr:rowOff>
    </xdr:from>
    <xdr:to>
      <xdr:col>8</xdr:col>
      <xdr:colOff>57150</xdr:colOff>
      <xdr:row>41</xdr:row>
      <xdr:rowOff>0</xdr:rowOff>
    </xdr:to>
    <xdr:sp macro="" textlink="">
      <xdr:nvSpPr>
        <xdr:cNvPr id="1255" name="Text Box 231">
          <a:extLst>
            <a:ext uri="{FF2B5EF4-FFF2-40B4-BE49-F238E27FC236}">
              <a16:creationId xmlns:a16="http://schemas.microsoft.com/office/drawing/2014/main" id="{00000000-0008-0000-0300-0000E7040000}"/>
            </a:ext>
          </a:extLst>
        </xdr:cNvPr>
        <xdr:cNvSpPr txBox="1">
          <a:spLocks noChangeArrowheads="1"/>
        </xdr:cNvSpPr>
      </xdr:nvSpPr>
      <xdr:spPr bwMode="auto">
        <a:xfrm>
          <a:off x="485775" y="7705725"/>
          <a:ext cx="1019175"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Ministerio de Cultura</a:t>
          </a:r>
        </a:p>
        <a:p>
          <a:pPr algn="l" rtl="0">
            <a:defRPr sz="1000"/>
          </a:pPr>
          <a:r>
            <a:rPr lang="es-ES" sz="600" b="0" i="0" strike="noStrike">
              <a:solidFill>
                <a:srgbClr val="000000"/>
              </a:solidFill>
              <a:latin typeface="Arial"/>
              <a:cs typeface="Arial"/>
            </a:rPr>
            <a:t>República de Colombia</a:t>
          </a:r>
        </a:p>
        <a:p>
          <a:pPr algn="l" rtl="0">
            <a:defRPr sz="1000"/>
          </a:pPr>
          <a:r>
            <a:rPr lang="es-ES" sz="600" b="0" i="0" strike="noStrike">
              <a:solidFill>
                <a:srgbClr val="000000"/>
              </a:solidFill>
              <a:latin typeface="Arial"/>
              <a:cs typeface="Arial"/>
            </a:rPr>
            <a:t>NIT 830.034.348-5</a:t>
          </a:r>
        </a:p>
      </xdr:txBody>
    </xdr:sp>
    <xdr:clientData/>
  </xdr:twoCellAnchor>
  <xdr:twoCellAnchor>
    <xdr:from>
      <xdr:col>7</xdr:col>
      <xdr:colOff>85725</xdr:colOff>
      <xdr:row>41</xdr:row>
      <xdr:rowOff>0</xdr:rowOff>
    </xdr:from>
    <xdr:to>
      <xdr:col>7</xdr:col>
      <xdr:colOff>85725</xdr:colOff>
      <xdr:row>41</xdr:row>
      <xdr:rowOff>0</xdr:rowOff>
    </xdr:to>
    <xdr:sp macro="" textlink="">
      <xdr:nvSpPr>
        <xdr:cNvPr id="81762" name="Line 235">
          <a:extLst>
            <a:ext uri="{FF2B5EF4-FFF2-40B4-BE49-F238E27FC236}">
              <a16:creationId xmlns:a16="http://schemas.microsoft.com/office/drawing/2014/main" id="{00000000-0008-0000-0300-0000623F0100}"/>
            </a:ext>
          </a:extLst>
        </xdr:cNvPr>
        <xdr:cNvSpPr>
          <a:spLocks noChangeShapeType="1"/>
        </xdr:cNvSpPr>
      </xdr:nvSpPr>
      <xdr:spPr bwMode="auto">
        <a:xfrm>
          <a:off x="1362075"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104775</xdr:colOff>
      <xdr:row>41</xdr:row>
      <xdr:rowOff>0</xdr:rowOff>
    </xdr:from>
    <xdr:to>
      <xdr:col>27</xdr:col>
      <xdr:colOff>104775</xdr:colOff>
      <xdr:row>41</xdr:row>
      <xdr:rowOff>0</xdr:rowOff>
    </xdr:to>
    <xdr:sp macro="" textlink="">
      <xdr:nvSpPr>
        <xdr:cNvPr id="81763" name="Line 236">
          <a:extLst>
            <a:ext uri="{FF2B5EF4-FFF2-40B4-BE49-F238E27FC236}">
              <a16:creationId xmlns:a16="http://schemas.microsoft.com/office/drawing/2014/main" id="{00000000-0008-0000-0300-0000633F0100}"/>
            </a:ext>
          </a:extLst>
        </xdr:cNvPr>
        <xdr:cNvSpPr>
          <a:spLocks noChangeShapeType="1"/>
        </xdr:cNvSpPr>
      </xdr:nvSpPr>
      <xdr:spPr bwMode="auto">
        <a:xfrm>
          <a:off x="5048250" y="78867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29</xdr:col>
      <xdr:colOff>133350</xdr:colOff>
      <xdr:row>0</xdr:row>
      <xdr:rowOff>47625</xdr:rowOff>
    </xdr:from>
    <xdr:to>
      <xdr:col>35</xdr:col>
      <xdr:colOff>142875</xdr:colOff>
      <xdr:row>3</xdr:row>
      <xdr:rowOff>57150</xdr:rowOff>
    </xdr:to>
    <xdr:pic>
      <xdr:nvPicPr>
        <xdr:cNvPr id="81764" name="Imagen 104">
          <a:extLst>
            <a:ext uri="{FF2B5EF4-FFF2-40B4-BE49-F238E27FC236}">
              <a16:creationId xmlns:a16="http://schemas.microsoft.com/office/drawing/2014/main" id="{00000000-0008-0000-0300-0000643F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8775" y="47625"/>
          <a:ext cx="1095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19050</xdr:rowOff>
    </xdr:from>
    <xdr:to>
      <xdr:col>9</xdr:col>
      <xdr:colOff>28575</xdr:colOff>
      <xdr:row>3</xdr:row>
      <xdr:rowOff>41692</xdr:rowOff>
    </xdr:to>
    <xdr:pic>
      <xdr:nvPicPr>
        <xdr:cNvPr id="2" name="Imagen 1">
          <a:extLst>
            <a:ext uri="{FF2B5EF4-FFF2-40B4-BE49-F238E27FC236}">
              <a16:creationId xmlns:a16="http://schemas.microsoft.com/office/drawing/2014/main" id="{E4E06069-4442-43B2-91B0-41E2C7895426}"/>
            </a:ext>
          </a:extLst>
        </xdr:cNvPr>
        <xdr:cNvPicPr>
          <a:picLocks noChangeAspect="1"/>
        </xdr:cNvPicPr>
      </xdr:nvPicPr>
      <xdr:blipFill>
        <a:blip xmlns:r="http://schemas.openxmlformats.org/officeDocument/2006/relationships" r:embed="rId2"/>
        <a:stretch>
          <a:fillRect/>
        </a:stretch>
      </xdr:blipFill>
      <xdr:spPr>
        <a:xfrm>
          <a:off x="257175" y="19050"/>
          <a:ext cx="1409700" cy="508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142875</xdr:colOff>
      <xdr:row>0</xdr:row>
      <xdr:rowOff>47625</xdr:rowOff>
    </xdr:from>
    <xdr:to>
      <xdr:col>35</xdr:col>
      <xdr:colOff>114300</xdr:colOff>
      <xdr:row>3</xdr:row>
      <xdr:rowOff>85725</xdr:rowOff>
    </xdr:to>
    <xdr:pic>
      <xdr:nvPicPr>
        <xdr:cNvPr id="5483" name="Imagen 104">
          <a:extLst>
            <a:ext uri="{FF2B5EF4-FFF2-40B4-BE49-F238E27FC236}">
              <a16:creationId xmlns:a16="http://schemas.microsoft.com/office/drawing/2014/main" id="{00000000-0008-0000-0400-00006B1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4975" y="47625"/>
          <a:ext cx="10382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66675</xdr:rowOff>
    </xdr:from>
    <xdr:to>
      <xdr:col>8</xdr:col>
      <xdr:colOff>57150</xdr:colOff>
      <xdr:row>3</xdr:row>
      <xdr:rowOff>89317</xdr:rowOff>
    </xdr:to>
    <xdr:pic>
      <xdr:nvPicPr>
        <xdr:cNvPr id="2" name="Imagen 1">
          <a:extLst>
            <a:ext uri="{FF2B5EF4-FFF2-40B4-BE49-F238E27FC236}">
              <a16:creationId xmlns:a16="http://schemas.microsoft.com/office/drawing/2014/main" id="{0947EC52-450B-4078-BFD9-A7DF7B0F3E7B}"/>
            </a:ext>
          </a:extLst>
        </xdr:cNvPr>
        <xdr:cNvPicPr>
          <a:picLocks noChangeAspect="1"/>
        </xdr:cNvPicPr>
      </xdr:nvPicPr>
      <xdr:blipFill>
        <a:blip xmlns:r="http://schemas.openxmlformats.org/officeDocument/2006/relationships" r:embed="rId2"/>
        <a:stretch>
          <a:fillRect/>
        </a:stretch>
      </xdr:blipFill>
      <xdr:spPr>
        <a:xfrm>
          <a:off x="228600" y="66675"/>
          <a:ext cx="1409700" cy="508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36</xdr:col>
      <xdr:colOff>914400</xdr:colOff>
      <xdr:row>0</xdr:row>
      <xdr:rowOff>66675</xdr:rowOff>
    </xdr:from>
    <xdr:to>
      <xdr:col>36</xdr:col>
      <xdr:colOff>1952625</xdr:colOff>
      <xdr:row>3</xdr:row>
      <xdr:rowOff>133350</xdr:rowOff>
    </xdr:to>
    <xdr:pic>
      <xdr:nvPicPr>
        <xdr:cNvPr id="37589" name="Imagen 104">
          <a:extLst>
            <a:ext uri="{FF2B5EF4-FFF2-40B4-BE49-F238E27FC236}">
              <a16:creationId xmlns:a16="http://schemas.microsoft.com/office/drawing/2014/main" id="{00000000-0008-0000-0500-0000D59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10525" y="66675"/>
          <a:ext cx="10382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19050</xdr:rowOff>
    </xdr:from>
    <xdr:to>
      <xdr:col>8</xdr:col>
      <xdr:colOff>9525</xdr:colOff>
      <xdr:row>3</xdr:row>
      <xdr:rowOff>41692</xdr:rowOff>
    </xdr:to>
    <xdr:pic>
      <xdr:nvPicPr>
        <xdr:cNvPr id="2" name="Imagen 1">
          <a:extLst>
            <a:ext uri="{FF2B5EF4-FFF2-40B4-BE49-F238E27FC236}">
              <a16:creationId xmlns:a16="http://schemas.microsoft.com/office/drawing/2014/main" id="{A35F42A1-1F4E-4099-841B-51A8310C856C}"/>
            </a:ext>
          </a:extLst>
        </xdr:cNvPr>
        <xdr:cNvPicPr>
          <a:picLocks noChangeAspect="1"/>
        </xdr:cNvPicPr>
      </xdr:nvPicPr>
      <xdr:blipFill>
        <a:blip xmlns:r="http://schemas.openxmlformats.org/officeDocument/2006/relationships" r:embed="rId2"/>
        <a:stretch>
          <a:fillRect/>
        </a:stretch>
      </xdr:blipFill>
      <xdr:spPr>
        <a:xfrm>
          <a:off x="247650" y="19050"/>
          <a:ext cx="1409700" cy="508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M24"/>
  <sheetViews>
    <sheetView showGridLines="0" zoomScaleNormal="100" workbookViewId="0">
      <selection activeCell="A6" sqref="A6:AJ6"/>
    </sheetView>
  </sheetViews>
  <sheetFormatPr baseColWidth="10" defaultColWidth="2.7265625" defaultRowHeight="12.5" x14ac:dyDescent="0.25"/>
  <sheetData>
    <row r="1" spans="1:39" x14ac:dyDescent="0.25">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7"/>
    </row>
    <row r="2" spans="1:39" x14ac:dyDescent="0.25">
      <c r="A2" s="48"/>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9"/>
    </row>
    <row r="3" spans="1:39" x14ac:dyDescent="0.25">
      <c r="A3" s="48"/>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9"/>
    </row>
    <row r="4" spans="1:39" ht="13" thickBot="1" x14ac:dyDescent="0.3">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2"/>
    </row>
    <row r="5" spans="1:39" ht="6" customHeight="1" x14ac:dyDescent="0.2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row>
    <row r="6" spans="1:39" ht="13" x14ac:dyDescent="0.3">
      <c r="A6" s="53" t="s">
        <v>45</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M6" s="10"/>
    </row>
    <row r="7" spans="1:39" ht="6.75" customHeight="1" x14ac:dyDescent="0.2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row>
    <row r="8" spans="1:39" ht="84" customHeight="1" x14ac:dyDescent="0.25">
      <c r="A8" s="7" t="s">
        <v>46</v>
      </c>
      <c r="B8" s="56" t="s">
        <v>55</v>
      </c>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7"/>
    </row>
    <row r="9" spans="1:39" ht="6.75" customHeight="1" x14ac:dyDescent="0.25">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row>
    <row r="10" spans="1:39" ht="55.5" customHeight="1" x14ac:dyDescent="0.25">
      <c r="A10" s="7" t="s">
        <v>47</v>
      </c>
      <c r="B10" s="54" t="s">
        <v>134</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5"/>
    </row>
    <row r="11" spans="1:39" ht="6" customHeight="1" x14ac:dyDescent="0.25">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row>
    <row r="12" spans="1:39" ht="115.5" customHeight="1" x14ac:dyDescent="0.25">
      <c r="A12" s="7" t="s">
        <v>48</v>
      </c>
      <c r="B12" s="61" t="s">
        <v>142</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2"/>
    </row>
    <row r="13" spans="1:39" ht="6" customHeight="1" x14ac:dyDescent="0.25">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row>
    <row r="14" spans="1:39" ht="94.5" customHeight="1" x14ac:dyDescent="0.25">
      <c r="A14" s="7" t="s">
        <v>49</v>
      </c>
      <c r="B14" s="64" t="s">
        <v>143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5"/>
    </row>
    <row r="15" spans="1:39" ht="4.5" customHeight="1" x14ac:dyDescent="0.25">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row>
    <row r="16" spans="1:39" ht="153.75" customHeight="1" x14ac:dyDescent="0.25">
      <c r="A16" s="43" t="s">
        <v>50</v>
      </c>
      <c r="B16" s="59" t="s">
        <v>144</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60"/>
    </row>
    <row r="24" spans="3:13" ht="12.75" hidden="1" customHeight="1" x14ac:dyDescent="0.25">
      <c r="C24" s="58" t="s">
        <v>90</v>
      </c>
      <c r="D24" s="58"/>
      <c r="E24" s="58"/>
      <c r="F24" s="58"/>
      <c r="G24" s="58"/>
      <c r="H24" s="58"/>
      <c r="I24" s="58"/>
      <c r="J24" s="58"/>
      <c r="K24" s="58"/>
      <c r="L24" s="58"/>
      <c r="M24" s="58"/>
    </row>
  </sheetData>
  <sheetProtection algorithmName="SHA-512" hashValue="FXj6I0qTx7+ifeswEMAQJXQgO+oOZOzhUlFdSVTj4PVfeBhuKTebkChL6lg9rDoDZSdX9H9vKrzVLcPOR+0kIA==" saltValue="c2uBWUd3lIGca9kv6PcgPQ==" spinCount="100000" sheet="1" objects="1" scenarios="1"/>
  <mergeCells count="14">
    <mergeCell ref="C24:M24"/>
    <mergeCell ref="B16:AJ16"/>
    <mergeCell ref="B12:AJ12"/>
    <mergeCell ref="A15:AJ15"/>
    <mergeCell ref="B14:AJ14"/>
    <mergeCell ref="A13:AJ13"/>
    <mergeCell ref="A9:AJ9"/>
    <mergeCell ref="A1:AJ4"/>
    <mergeCell ref="A5:AJ5"/>
    <mergeCell ref="A11:AJ11"/>
    <mergeCell ref="A6:AJ6"/>
    <mergeCell ref="B10:AJ10"/>
    <mergeCell ref="A7:AJ7"/>
    <mergeCell ref="B8:AJ8"/>
  </mergeCells>
  <phoneticPr fontId="0" type="noConversion"/>
  <printOptions horizontalCentered="1"/>
  <pageMargins left="0.23622047244094491" right="0.23622047244094491" top="0.74803149606299213" bottom="0.74803149606299213" header="0.31496062992125984" footer="0.31496062992125984"/>
  <pageSetup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pageSetUpPr fitToPage="1"/>
  </sheetPr>
  <dimension ref="A1:AK62"/>
  <sheetViews>
    <sheetView showGridLines="0" zoomScaleNormal="100" workbookViewId="0">
      <selection activeCell="B6" sqref="B6:AK6"/>
    </sheetView>
  </sheetViews>
  <sheetFormatPr baseColWidth="10" defaultColWidth="2.7265625" defaultRowHeight="12.5" x14ac:dyDescent="0.25"/>
  <cols>
    <col min="1" max="1" width="3.453125" customWidth="1"/>
  </cols>
  <sheetData>
    <row r="1" spans="1:37" x14ac:dyDescent="0.25">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7"/>
    </row>
    <row r="2" spans="1:37" x14ac:dyDescent="0.25">
      <c r="A2" s="48"/>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9"/>
    </row>
    <row r="3" spans="1:37" x14ac:dyDescent="0.25">
      <c r="A3" s="48"/>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9"/>
    </row>
    <row r="4" spans="1:37" ht="13" thickBot="1" x14ac:dyDescent="0.3">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2"/>
    </row>
    <row r="6" spans="1:37" ht="13" x14ac:dyDescent="0.3">
      <c r="B6" s="53" t="s">
        <v>30</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ht="20.25" customHeight="1" x14ac:dyDescent="0.25">
      <c r="B7" s="74" t="s">
        <v>9</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row>
    <row r="8" spans="1:37" ht="24.75" customHeight="1" x14ac:dyDescent="0.25">
      <c r="A8" s="1">
        <v>1</v>
      </c>
      <c r="B8" s="72" t="s">
        <v>89</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row>
    <row r="9" spans="1:37" ht="12.75" customHeight="1" x14ac:dyDescent="0.25">
      <c r="A9" s="66"/>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8"/>
    </row>
    <row r="10" spans="1:37" ht="20.25" customHeight="1" x14ac:dyDescent="0.25">
      <c r="A10" s="1">
        <v>2</v>
      </c>
      <c r="B10" s="72" t="s">
        <v>39</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row>
    <row r="11" spans="1:37" ht="10.5" customHeight="1" x14ac:dyDescent="0.25">
      <c r="A11" s="66"/>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8"/>
    </row>
    <row r="12" spans="1:37" ht="21.75" customHeight="1" x14ac:dyDescent="0.25">
      <c r="A12" s="1">
        <v>3</v>
      </c>
      <c r="B12" s="72" t="s">
        <v>37</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1:37" ht="10.5" customHeight="1" x14ac:dyDescent="0.25">
      <c r="A13" s="66"/>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8"/>
    </row>
    <row r="14" spans="1:37" ht="16.5" customHeight="1" x14ac:dyDescent="0.25">
      <c r="A14" s="1">
        <v>4</v>
      </c>
      <c r="B14" s="72" t="s">
        <v>83</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row>
    <row r="15" spans="1:37" ht="11.25" customHeight="1" x14ac:dyDescent="0.25">
      <c r="A15" s="66"/>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8"/>
    </row>
    <row r="16" spans="1:37" ht="24" customHeight="1" x14ac:dyDescent="0.25">
      <c r="A16" s="1">
        <v>5</v>
      </c>
      <c r="B16" s="72" t="s">
        <v>38</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row>
    <row r="17" spans="1:37" ht="25.5" customHeight="1" x14ac:dyDescent="0.25">
      <c r="A17" s="6"/>
      <c r="B17" s="74" t="s">
        <v>0</v>
      </c>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row>
    <row r="18" spans="1:37" ht="62.25" customHeight="1" x14ac:dyDescent="0.25">
      <c r="A18" s="1">
        <v>6</v>
      </c>
      <c r="B18" s="72" t="s">
        <v>100</v>
      </c>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row>
    <row r="19" spans="1:37" ht="9.75" customHeight="1" x14ac:dyDescent="0.25">
      <c r="A19" s="66"/>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8"/>
    </row>
    <row r="20" spans="1:37" ht="83.25" customHeight="1" x14ac:dyDescent="0.25">
      <c r="A20" s="1">
        <v>7</v>
      </c>
      <c r="B20" s="72" t="s">
        <v>101</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row>
    <row r="21" spans="1:37" ht="10.5" customHeight="1" x14ac:dyDescent="0.25">
      <c r="A21" s="66"/>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8"/>
    </row>
    <row r="22" spans="1:37" ht="86.25" customHeight="1" x14ac:dyDescent="0.25">
      <c r="A22" s="1">
        <v>8</v>
      </c>
      <c r="B22" s="72" t="s">
        <v>102</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row>
    <row r="23" spans="1:37" ht="10.5" customHeight="1" x14ac:dyDescent="0.25">
      <c r="A23" s="66"/>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8"/>
    </row>
    <row r="24" spans="1:37" ht="41.25" customHeight="1" x14ac:dyDescent="0.25">
      <c r="A24" s="1">
        <v>9</v>
      </c>
      <c r="B24" s="73" t="s">
        <v>103</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row>
    <row r="25" spans="1:37" ht="12.75" customHeight="1" x14ac:dyDescent="0.25">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8"/>
    </row>
    <row r="26" spans="1:37" ht="54.75" customHeight="1" x14ac:dyDescent="0.25">
      <c r="A26" s="1">
        <v>10</v>
      </c>
      <c r="B26" s="69" t="s">
        <v>104</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1"/>
    </row>
    <row r="27" spans="1:37" ht="11.25" customHeight="1" x14ac:dyDescent="0.25">
      <c r="A27" s="66"/>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8"/>
    </row>
    <row r="28" spans="1:37" ht="46.5" customHeight="1" x14ac:dyDescent="0.25">
      <c r="A28" s="1">
        <v>11</v>
      </c>
      <c r="B28" s="75" t="s">
        <v>105</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row>
    <row r="29" spans="1:37" ht="11.25" customHeight="1" x14ac:dyDescent="0.25">
      <c r="A29" s="66"/>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8"/>
    </row>
    <row r="30" spans="1:37" ht="80.25" customHeight="1" x14ac:dyDescent="0.25">
      <c r="A30" s="1">
        <v>12</v>
      </c>
      <c r="B30" s="69" t="s">
        <v>106</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1:37" ht="12" customHeight="1" x14ac:dyDescent="0.25">
      <c r="A31" s="66"/>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8"/>
    </row>
    <row r="32" spans="1:37" ht="44.25" customHeight="1" x14ac:dyDescent="0.25">
      <c r="A32" s="1">
        <v>13</v>
      </c>
      <c r="B32" s="72" t="s">
        <v>54</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row>
    <row r="33" spans="1:37" ht="12" customHeight="1" x14ac:dyDescent="0.25">
      <c r="A33" s="6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8"/>
    </row>
    <row r="34" spans="1:37" ht="27.75" customHeight="1" x14ac:dyDescent="0.25">
      <c r="A34" s="1">
        <v>14</v>
      </c>
      <c r="B34" s="75" t="s">
        <v>108</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row>
    <row r="35" spans="1:37" ht="11.25" customHeight="1" x14ac:dyDescent="0.25">
      <c r="A35" s="66"/>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8"/>
    </row>
    <row r="36" spans="1:37" ht="27.75" customHeight="1" x14ac:dyDescent="0.25">
      <c r="A36" s="1">
        <v>15</v>
      </c>
      <c r="B36" s="77" t="s">
        <v>109</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1"/>
    </row>
    <row r="37" spans="1:37" ht="12.75" customHeight="1" x14ac:dyDescent="0.25">
      <c r="A37" s="66"/>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8"/>
    </row>
    <row r="38" spans="1:37" ht="116.25" customHeight="1" x14ac:dyDescent="0.25">
      <c r="A38" s="1">
        <v>16</v>
      </c>
      <c r="B38" s="72" t="s">
        <v>128</v>
      </c>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row>
    <row r="39" spans="1:37" ht="10.5" customHeight="1" x14ac:dyDescent="0.25">
      <c r="A39" s="66"/>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8"/>
    </row>
    <row r="40" spans="1:37" ht="51" customHeight="1" x14ac:dyDescent="0.25">
      <c r="A40" s="85">
        <v>17</v>
      </c>
      <c r="B40" s="88" t="s">
        <v>110</v>
      </c>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row>
    <row r="41" spans="1:37" ht="26.25" customHeight="1" x14ac:dyDescent="0.25">
      <c r="A41" s="86"/>
      <c r="B41" s="81" t="s">
        <v>112</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row>
    <row r="42" spans="1:37" ht="113.25" customHeight="1" x14ac:dyDescent="0.25">
      <c r="A42" s="87"/>
      <c r="B42" s="82" t="s">
        <v>107</v>
      </c>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4"/>
    </row>
    <row r="43" spans="1:37" ht="12" customHeight="1" x14ac:dyDescent="0.25">
      <c r="A43" s="66"/>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8"/>
    </row>
    <row r="44" spans="1:37" ht="26.25" customHeight="1" x14ac:dyDescent="0.25">
      <c r="A44" s="1">
        <v>18</v>
      </c>
      <c r="B44" s="72" t="s">
        <v>111</v>
      </c>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row>
    <row r="45" spans="1:37" ht="20.25" customHeight="1" x14ac:dyDescent="0.25">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37" ht="25.5" customHeight="1" x14ac:dyDescent="0.25">
      <c r="A46" s="1">
        <v>19</v>
      </c>
      <c r="B46" s="72" t="s">
        <v>127</v>
      </c>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1:37" ht="12.75" customHeight="1" x14ac:dyDescent="0.25">
      <c r="A47" s="66"/>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8"/>
    </row>
    <row r="48" spans="1:37" ht="120.75" customHeight="1" x14ac:dyDescent="0.25">
      <c r="A48" s="1">
        <v>20</v>
      </c>
      <c r="B48" s="78" t="s">
        <v>145</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row>
    <row r="49" spans="1:37" ht="10.5" customHeight="1" x14ac:dyDescent="0.25">
      <c r="A49" s="66"/>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8"/>
    </row>
    <row r="50" spans="1:37" ht="93" customHeight="1" x14ac:dyDescent="0.25">
      <c r="A50" s="1">
        <v>21</v>
      </c>
      <c r="B50" s="72" t="s">
        <v>129</v>
      </c>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37" ht="10.5" customHeight="1" x14ac:dyDescent="0.25">
      <c r="A51" s="66"/>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8"/>
    </row>
    <row r="52" spans="1:37" ht="21.75" customHeight="1" x14ac:dyDescent="0.25">
      <c r="A52" s="1">
        <v>22</v>
      </c>
      <c r="B52" s="72" t="s">
        <v>132</v>
      </c>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row>
    <row r="53" spans="1:37" ht="10.5" customHeight="1" x14ac:dyDescent="0.25">
      <c r="A53" s="6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8"/>
    </row>
    <row r="54" spans="1:37" ht="21.75" customHeight="1" x14ac:dyDescent="0.25">
      <c r="A54" s="41">
        <v>23</v>
      </c>
      <c r="B54" s="72" t="s">
        <v>131</v>
      </c>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row>
    <row r="55" spans="1:37" ht="13" x14ac:dyDescent="0.3">
      <c r="B55" s="37" t="s">
        <v>66</v>
      </c>
    </row>
    <row r="56" spans="1:37" ht="18" customHeight="1" x14ac:dyDescent="0.25">
      <c r="A56" s="11">
        <v>24</v>
      </c>
      <c r="B56" s="72" t="s">
        <v>82</v>
      </c>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row>
    <row r="58" spans="1:37" ht="15" customHeight="1" x14ac:dyDescent="0.25">
      <c r="A58" s="1">
        <v>25</v>
      </c>
      <c r="B58" s="72" t="s">
        <v>139</v>
      </c>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row>
    <row r="60" spans="1:37" ht="15.75" customHeight="1" x14ac:dyDescent="0.25">
      <c r="A60" s="1">
        <v>26</v>
      </c>
      <c r="B60" s="72" t="s">
        <v>140</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row>
    <row r="62" spans="1:37" ht="15.75" customHeight="1" x14ac:dyDescent="0.25">
      <c r="A62" s="1">
        <v>27</v>
      </c>
      <c r="B62" s="72" t="s">
        <v>141</v>
      </c>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row>
  </sheetData>
  <sheetProtection algorithmName="SHA-512" hashValue="vSYISBDelvvqIiJ+9Pi8mDxAkW+Tm4nOe5WoO3WaVN3s/kN+zTu2GsZt5HT2KMjQf7ZkILvLebSwhkibRqIRmg==" saltValue="2YIPGY6UjSH/2aVN9l16WA==" spinCount="100000" sheet="1" objects="1" scenarios="1"/>
  <mergeCells count="55">
    <mergeCell ref="A43:AK43"/>
    <mergeCell ref="A51:AK51"/>
    <mergeCell ref="B52:AK52"/>
    <mergeCell ref="B40:AK40"/>
    <mergeCell ref="B58:AK58"/>
    <mergeCell ref="A53:AK53"/>
    <mergeCell ref="B54:AK54"/>
    <mergeCell ref="A25:AK25"/>
    <mergeCell ref="B60:AK60"/>
    <mergeCell ref="B62:AK62"/>
    <mergeCell ref="B56:AK56"/>
    <mergeCell ref="B44:AK44"/>
    <mergeCell ref="A33:AK33"/>
    <mergeCell ref="A35:AK35"/>
    <mergeCell ref="A49:AK49"/>
    <mergeCell ref="B50:AK50"/>
    <mergeCell ref="B45:AK45"/>
    <mergeCell ref="B46:AK46"/>
    <mergeCell ref="A47:AK47"/>
    <mergeCell ref="B48:AK48"/>
    <mergeCell ref="B41:AK41"/>
    <mergeCell ref="B42:AK42"/>
    <mergeCell ref="A40:A42"/>
    <mergeCell ref="A27:AK27"/>
    <mergeCell ref="B36:AK36"/>
    <mergeCell ref="B38:AK38"/>
    <mergeCell ref="A37:AK37"/>
    <mergeCell ref="A39:AK39"/>
    <mergeCell ref="B34:AK34"/>
    <mergeCell ref="A29:AK29"/>
    <mergeCell ref="A31:AK31"/>
    <mergeCell ref="B32:AK32"/>
    <mergeCell ref="B30:AK30"/>
    <mergeCell ref="B28:AK28"/>
    <mergeCell ref="B7:AK7"/>
    <mergeCell ref="B8:AK8"/>
    <mergeCell ref="B10:AK10"/>
    <mergeCell ref="A9:AK9"/>
    <mergeCell ref="B24:AK24"/>
    <mergeCell ref="A1:AK4"/>
    <mergeCell ref="A11:AK11"/>
    <mergeCell ref="A13:AK13"/>
    <mergeCell ref="B26:AK26"/>
    <mergeCell ref="A21:AK21"/>
    <mergeCell ref="B12:AK12"/>
    <mergeCell ref="B20:AK20"/>
    <mergeCell ref="B22:AK22"/>
    <mergeCell ref="B17:AK17"/>
    <mergeCell ref="B14:AK14"/>
    <mergeCell ref="B16:AK16"/>
    <mergeCell ref="B18:AK18"/>
    <mergeCell ref="A15:AK15"/>
    <mergeCell ref="A19:AK19"/>
    <mergeCell ref="A23:AK23"/>
    <mergeCell ref="B6:AK6"/>
  </mergeCells>
  <phoneticPr fontId="0" type="noConversion"/>
  <printOptions horizontalCentered="1"/>
  <pageMargins left="0.23622047244094491" right="0.23622047244094491" top="0.74803149606299213" bottom="0.74803149606299213" header="0.31496062992125984" footer="0.31496062992125984"/>
  <pageSetup fitToHeight="0" orientation="portrait" horizontalDpi="4294967295" verticalDpi="4294967295" r:id="rId1"/>
  <headerFooter alignWithMargins="0"/>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pageSetUpPr fitToPage="1"/>
  </sheetPr>
  <dimension ref="A1:AK63"/>
  <sheetViews>
    <sheetView showGridLines="0" zoomScaleNormal="100" workbookViewId="0">
      <selection activeCell="A7" sqref="A7:AK7"/>
    </sheetView>
  </sheetViews>
  <sheetFormatPr baseColWidth="10" defaultColWidth="2.7265625" defaultRowHeight="12.5" x14ac:dyDescent="0.25"/>
  <cols>
    <col min="1" max="1" width="3" bestFit="1" customWidth="1"/>
  </cols>
  <sheetData>
    <row r="1" spans="1:37" x14ac:dyDescent="0.25">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7"/>
    </row>
    <row r="2" spans="1:37" x14ac:dyDescent="0.25">
      <c r="A2" s="48"/>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9"/>
    </row>
    <row r="3" spans="1:37" x14ac:dyDescent="0.25">
      <c r="A3" s="48"/>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9"/>
    </row>
    <row r="4" spans="1:37" ht="13" thickBot="1" x14ac:dyDescent="0.3">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2"/>
    </row>
    <row r="6" spans="1:37" ht="13" x14ac:dyDescent="0.3">
      <c r="A6" s="53" t="s">
        <v>29</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row>
    <row r="7" spans="1:37" ht="107.25" customHeight="1" x14ac:dyDescent="0.25">
      <c r="A7" s="90" t="s">
        <v>115</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row>
    <row r="8" spans="1:37" ht="20.25" customHeight="1" x14ac:dyDescent="0.25">
      <c r="B8" s="74" t="s">
        <v>9</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row>
    <row r="9" spans="1:37" ht="26.25" customHeight="1" x14ac:dyDescent="0.25">
      <c r="A9" s="1">
        <v>1</v>
      </c>
      <c r="B9" s="72" t="s">
        <v>87</v>
      </c>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row>
    <row r="10" spans="1:37" ht="12" customHeight="1" x14ac:dyDescent="0.25">
      <c r="A10" s="66"/>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8"/>
    </row>
    <row r="11" spans="1:37" ht="20.25" customHeight="1" x14ac:dyDescent="0.25">
      <c r="A11" s="1">
        <v>2</v>
      </c>
      <c r="B11" s="72" t="s">
        <v>40</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1:37" ht="12" customHeight="1" x14ac:dyDescent="0.25">
      <c r="A12" s="66"/>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8"/>
    </row>
    <row r="13" spans="1:37" ht="25.5" customHeight="1" x14ac:dyDescent="0.25">
      <c r="A13" s="1">
        <v>3</v>
      </c>
      <c r="B13" s="72" t="s">
        <v>41</v>
      </c>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row>
    <row r="14" spans="1:37" ht="12" customHeight="1" x14ac:dyDescent="0.25">
      <c r="A14" s="66"/>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8"/>
    </row>
    <row r="15" spans="1:37" ht="16.5" customHeight="1" x14ac:dyDescent="0.25">
      <c r="A15" s="1">
        <v>4</v>
      </c>
      <c r="B15" s="72" t="s">
        <v>83</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1:37" ht="12" customHeight="1" x14ac:dyDescent="0.25">
      <c r="A16" s="66"/>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8"/>
    </row>
    <row r="17" spans="1:37" ht="24" customHeight="1" x14ac:dyDescent="0.25">
      <c r="A17" s="1">
        <v>5</v>
      </c>
      <c r="B17" s="72" t="s">
        <v>86</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row>
    <row r="18" spans="1:37" ht="25.5" customHeight="1" x14ac:dyDescent="0.25">
      <c r="A18" s="6"/>
      <c r="B18" s="74" t="s">
        <v>0</v>
      </c>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row>
    <row r="19" spans="1:37" ht="37.5" customHeight="1" x14ac:dyDescent="0.25">
      <c r="A19" s="1">
        <v>6</v>
      </c>
      <c r="B19" s="72" t="s">
        <v>85</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row>
    <row r="20" spans="1:37" ht="12" customHeight="1" x14ac:dyDescent="0.25">
      <c r="A20" s="66"/>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8"/>
    </row>
    <row r="21" spans="1:37" ht="30.75" customHeight="1" x14ac:dyDescent="0.25">
      <c r="A21" s="1">
        <v>7</v>
      </c>
      <c r="B21" s="72" t="s">
        <v>42</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row>
    <row r="22" spans="1:37" ht="12" customHeight="1" x14ac:dyDescent="0.25">
      <c r="A22" s="66"/>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8"/>
    </row>
    <row r="23" spans="1:37" ht="32.25" customHeight="1" x14ac:dyDescent="0.25">
      <c r="A23" s="1">
        <v>8</v>
      </c>
      <c r="B23" s="72" t="s">
        <v>43</v>
      </c>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1:37" ht="12" customHeight="1" x14ac:dyDescent="0.25">
      <c r="A24" s="66"/>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8"/>
    </row>
    <row r="25" spans="1:37" ht="24.75" customHeight="1" x14ac:dyDescent="0.25">
      <c r="A25" s="1">
        <v>9</v>
      </c>
      <c r="B25" s="73" t="s">
        <v>116</v>
      </c>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row>
    <row r="26" spans="1:37" ht="12" customHeight="1" x14ac:dyDescent="0.25">
      <c r="A26" s="66"/>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8"/>
    </row>
    <row r="27" spans="1:37" ht="27.75" customHeight="1" x14ac:dyDescent="0.25">
      <c r="A27" s="1">
        <v>10</v>
      </c>
      <c r="B27" s="72" t="s">
        <v>117</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row>
    <row r="28" spans="1:37" ht="12" customHeight="1" x14ac:dyDescent="0.25">
      <c r="A28" s="66"/>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8"/>
    </row>
    <row r="29" spans="1:37" ht="30.75" customHeight="1" x14ac:dyDescent="0.25">
      <c r="A29" s="1">
        <v>11</v>
      </c>
      <c r="B29" s="75" t="s">
        <v>118</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row>
    <row r="30" spans="1:37" ht="11.25" customHeight="1" x14ac:dyDescent="0.25">
      <c r="A30" s="66"/>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8"/>
    </row>
    <row r="31" spans="1:37" ht="30.75" customHeight="1" x14ac:dyDescent="0.25">
      <c r="A31" s="1">
        <v>12</v>
      </c>
      <c r="B31" s="72" t="s">
        <v>119</v>
      </c>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row>
    <row r="32" spans="1:37" ht="12" customHeight="1" x14ac:dyDescent="0.25">
      <c r="A32" s="66"/>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8"/>
    </row>
    <row r="33" spans="1:37" ht="33.75" customHeight="1" x14ac:dyDescent="0.25">
      <c r="A33" s="95">
        <v>13</v>
      </c>
      <c r="B33" s="91" t="s">
        <v>120</v>
      </c>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row>
    <row r="34" spans="1:37" ht="15.75" customHeight="1" x14ac:dyDescent="0.25">
      <c r="A34" s="96"/>
      <c r="B34" s="92" t="s">
        <v>113</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4"/>
    </row>
    <row r="35" spans="1:37" ht="113.25" customHeight="1" x14ac:dyDescent="0.25">
      <c r="A35" s="97"/>
      <c r="B35" s="82" t="s">
        <v>44</v>
      </c>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4"/>
    </row>
    <row r="36" spans="1:37" ht="12" customHeight="1" x14ac:dyDescent="0.25">
      <c r="A36" s="66"/>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8"/>
    </row>
    <row r="37" spans="1:37" ht="27.75" customHeight="1" x14ac:dyDescent="0.25">
      <c r="A37" s="1">
        <v>14</v>
      </c>
      <c r="B37" s="72" t="s">
        <v>121</v>
      </c>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row>
    <row r="38" spans="1:37" ht="12" customHeight="1" x14ac:dyDescent="0.25">
      <c r="A38" s="66"/>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8"/>
    </row>
    <row r="39" spans="1:37" ht="31.5" customHeight="1" x14ac:dyDescent="0.25">
      <c r="A39" s="1">
        <v>15</v>
      </c>
      <c r="B39" s="72" t="s">
        <v>122</v>
      </c>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row>
    <row r="40" spans="1:37" ht="12" customHeight="1" x14ac:dyDescent="0.25">
      <c r="A40" s="6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8"/>
    </row>
    <row r="41" spans="1:37" ht="23.25" customHeight="1" x14ac:dyDescent="0.25">
      <c r="A41" s="1">
        <v>16</v>
      </c>
      <c r="B41" s="72" t="s">
        <v>123</v>
      </c>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row>
    <row r="42" spans="1:37" ht="12" customHeight="1" x14ac:dyDescent="0.25">
      <c r="A42" s="66"/>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8"/>
    </row>
    <row r="43" spans="1:37" ht="27.75" customHeight="1" x14ac:dyDescent="0.25">
      <c r="A43" s="1">
        <v>17</v>
      </c>
      <c r="B43" s="72" t="s">
        <v>124</v>
      </c>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row>
    <row r="44" spans="1:37" ht="12" customHeight="1" x14ac:dyDescent="0.25">
      <c r="A44" s="66"/>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8"/>
    </row>
    <row r="45" spans="1:37" ht="27.75" customHeight="1" x14ac:dyDescent="0.25">
      <c r="A45" s="1">
        <v>18</v>
      </c>
      <c r="B45" s="72" t="s">
        <v>125</v>
      </c>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row>
    <row r="46" spans="1:37" ht="12" customHeight="1" x14ac:dyDescent="0.25">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37" ht="28.5" customHeight="1" x14ac:dyDescent="0.25">
      <c r="A47" s="1">
        <v>19</v>
      </c>
      <c r="B47" s="72" t="s">
        <v>126</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row>
    <row r="48" spans="1:37" ht="12" customHeight="1" x14ac:dyDescent="0.25">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1:37" ht="59.25" customHeight="1" x14ac:dyDescent="0.25">
      <c r="A49" s="1">
        <v>20</v>
      </c>
      <c r="B49" s="72" t="s">
        <v>114</v>
      </c>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1:37" ht="12" customHeight="1" x14ac:dyDescent="0.25">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8"/>
    </row>
    <row r="51" spans="1:37" ht="26.25" customHeight="1" x14ac:dyDescent="0.25">
      <c r="A51" s="1">
        <v>21</v>
      </c>
      <c r="B51" s="72" t="s">
        <v>84</v>
      </c>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1:37" ht="12" customHeight="1" x14ac:dyDescent="0.25">
      <c r="A52" s="66"/>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8"/>
    </row>
    <row r="53" spans="1:37" ht="21.75" customHeight="1" x14ac:dyDescent="0.25">
      <c r="A53" s="1">
        <v>22</v>
      </c>
      <c r="B53" s="72" t="s">
        <v>132</v>
      </c>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row>
    <row r="54" spans="1:37" ht="12" customHeight="1" x14ac:dyDescent="0.25">
      <c r="A54" s="66"/>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8"/>
    </row>
    <row r="55" spans="1:37" ht="21.75" customHeight="1" x14ac:dyDescent="0.25">
      <c r="A55" s="1">
        <v>23</v>
      </c>
      <c r="B55" s="72" t="s">
        <v>131</v>
      </c>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row>
    <row r="56" spans="1:37" ht="16.5" customHeight="1" x14ac:dyDescent="0.3">
      <c r="B56" s="37" t="s">
        <v>66</v>
      </c>
    </row>
    <row r="57" spans="1:37" ht="21.75" customHeight="1" x14ac:dyDescent="0.25">
      <c r="A57" s="11">
        <v>24</v>
      </c>
      <c r="B57" s="72" t="s">
        <v>82</v>
      </c>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row>
    <row r="58" spans="1:37" ht="12" customHeight="1" x14ac:dyDescent="0.25"/>
    <row r="59" spans="1:37" ht="15" customHeight="1" x14ac:dyDescent="0.25">
      <c r="A59" s="1">
        <v>25</v>
      </c>
      <c r="B59" s="72" t="s">
        <v>139</v>
      </c>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row>
    <row r="61" spans="1:37" ht="15.75" customHeight="1" x14ac:dyDescent="0.25">
      <c r="A61" s="1">
        <v>26</v>
      </c>
      <c r="B61" s="72" t="s">
        <v>140</v>
      </c>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row>
    <row r="63" spans="1:37" ht="15.75" customHeight="1" x14ac:dyDescent="0.25">
      <c r="A63" s="1">
        <v>27</v>
      </c>
      <c r="B63" s="72" t="s">
        <v>141</v>
      </c>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row>
  </sheetData>
  <sheetProtection algorithmName="SHA-512" hashValue="YXNW/FS5Ad7z5dFUXmsYkT9ja4Ls8AnFwvUvNT6mZrxAg39Xq77KvGboqrrqg3cSmRN2ztNbka6QJf8YlhqPfg==" saltValue="lPsltyi9oz3YD+2wIuimNg==" spinCount="100000" sheet="1" objects="1" scenarios="1"/>
  <mergeCells count="55">
    <mergeCell ref="A42:AK42"/>
    <mergeCell ref="B27:AK27"/>
    <mergeCell ref="B29:AK29"/>
    <mergeCell ref="B57:AK57"/>
    <mergeCell ref="B46:AK46"/>
    <mergeCell ref="B49:AK49"/>
    <mergeCell ref="A50:AK50"/>
    <mergeCell ref="B51:AK51"/>
    <mergeCell ref="A52:AK52"/>
    <mergeCell ref="B53:AK53"/>
    <mergeCell ref="B43:AK43"/>
    <mergeCell ref="A44:AK44"/>
    <mergeCell ref="B45:AK45"/>
    <mergeCell ref="A28:AK28"/>
    <mergeCell ref="B39:AK39"/>
    <mergeCell ref="B55:AK55"/>
    <mergeCell ref="A26:AK26"/>
    <mergeCell ref="A32:AK32"/>
    <mergeCell ref="A40:AK40"/>
    <mergeCell ref="B41:AK41"/>
    <mergeCell ref="A30:AK30"/>
    <mergeCell ref="B37:AK37"/>
    <mergeCell ref="A38:AK38"/>
    <mergeCell ref="A36:AK36"/>
    <mergeCell ref="B31:AK31"/>
    <mergeCell ref="B33:AK33"/>
    <mergeCell ref="B34:AK34"/>
    <mergeCell ref="B35:AK35"/>
    <mergeCell ref="A33:A35"/>
    <mergeCell ref="A22:AK22"/>
    <mergeCell ref="B23:AK23"/>
    <mergeCell ref="A24:AK24"/>
    <mergeCell ref="B25:AK25"/>
    <mergeCell ref="A12:AK12"/>
    <mergeCell ref="A1:AJ4"/>
    <mergeCell ref="A6:AJ6"/>
    <mergeCell ref="A20:AK20"/>
    <mergeCell ref="B21:AK21"/>
    <mergeCell ref="A16:AK16"/>
    <mergeCell ref="B17:AK17"/>
    <mergeCell ref="B18:AK18"/>
    <mergeCell ref="B19:AK19"/>
    <mergeCell ref="A7:AK7"/>
    <mergeCell ref="B15:AK15"/>
    <mergeCell ref="B13:AK13"/>
    <mergeCell ref="A14:AK14"/>
    <mergeCell ref="B8:AK8"/>
    <mergeCell ref="B9:AK9"/>
    <mergeCell ref="A10:AK10"/>
    <mergeCell ref="B11:AK11"/>
    <mergeCell ref="A54:AK54"/>
    <mergeCell ref="B47:AK47"/>
    <mergeCell ref="B61:AK61"/>
    <mergeCell ref="B63:AK63"/>
    <mergeCell ref="B59:AK59"/>
  </mergeCells>
  <phoneticPr fontId="0" type="noConversion"/>
  <printOptions horizontalCentered="1"/>
  <pageMargins left="0.23622047244094491" right="0.23622047244094491" top="0.74803149606299213" bottom="0.74803149606299213" header="0.31496062992125984" footer="0.31496062992125984"/>
  <pageSetup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CD56"/>
  <sheetViews>
    <sheetView showGridLines="0" tabSelected="1" zoomScaleNormal="100" zoomScaleSheetLayoutView="100" workbookViewId="0">
      <selection activeCell="AL14" sqref="AL14"/>
    </sheetView>
  </sheetViews>
  <sheetFormatPr baseColWidth="10" defaultColWidth="2.7265625" defaultRowHeight="12.5" x14ac:dyDescent="0.25"/>
  <cols>
    <col min="1" max="1" width="2.81640625" style="9" customWidth="1"/>
    <col min="2" max="13" width="2.7265625" style="9" customWidth="1"/>
    <col min="14" max="14" width="3" style="9" customWidth="1"/>
    <col min="15" max="17" width="2.7265625" style="9" customWidth="1"/>
    <col min="18" max="18" width="3.1796875" style="9" customWidth="1"/>
    <col min="19" max="24" width="2.7265625" style="9"/>
    <col min="25" max="25" width="2.7265625" style="9" customWidth="1"/>
    <col min="26" max="44" width="2.7265625" style="9"/>
    <col min="45" max="45" width="6.81640625" style="9" customWidth="1"/>
    <col min="46" max="16384" width="2.7265625" style="9"/>
  </cols>
  <sheetData>
    <row r="1" spans="1:82" x14ac:dyDescent="0.25">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2"/>
    </row>
    <row r="2" spans="1:82" x14ac:dyDescent="0.25">
      <c r="A2" s="123"/>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5"/>
    </row>
    <row r="3" spans="1:82" x14ac:dyDescent="0.25">
      <c r="A3" s="123"/>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5"/>
    </row>
    <row r="4" spans="1:82" ht="12.75" customHeight="1" thickBot="1" x14ac:dyDescent="0.3">
      <c r="A4" s="126"/>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8"/>
      <c r="AS4" s="116"/>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row>
    <row r="5" spans="1:82" ht="14.25" customHeight="1" thickBot="1" x14ac:dyDescent="0.35">
      <c r="A5" s="215" t="s">
        <v>74</v>
      </c>
      <c r="B5" s="209"/>
      <c r="C5" s="209"/>
      <c r="D5" s="209"/>
      <c r="E5" s="209"/>
      <c r="F5" s="209"/>
      <c r="G5" s="209"/>
      <c r="H5" s="209"/>
      <c r="I5" s="209"/>
      <c r="J5" s="209"/>
      <c r="K5" s="209"/>
      <c r="L5" s="208" t="s">
        <v>71</v>
      </c>
      <c r="M5" s="209"/>
      <c r="N5" s="209"/>
      <c r="O5" s="210"/>
      <c r="P5" s="20" t="s">
        <v>133</v>
      </c>
      <c r="Q5" s="219" t="s">
        <v>72</v>
      </c>
      <c r="R5" s="220"/>
      <c r="S5" s="220"/>
      <c r="T5" s="220"/>
      <c r="U5" s="220"/>
      <c r="V5" s="220"/>
      <c r="W5" s="221"/>
      <c r="X5" s="20" t="s">
        <v>67</v>
      </c>
      <c r="Y5" s="237"/>
      <c r="Z5" s="238"/>
      <c r="AA5" s="238"/>
      <c r="AB5" s="238"/>
      <c r="AC5" s="238"/>
      <c r="AD5" s="238"/>
      <c r="AE5" s="238"/>
      <c r="AF5" s="238"/>
      <c r="AG5" s="238"/>
      <c r="AH5" s="238"/>
      <c r="AI5" s="238"/>
      <c r="AJ5" s="239"/>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row>
    <row r="6" spans="1:82" ht="20.25" customHeight="1" x14ac:dyDescent="0.25">
      <c r="A6" s="222" t="s">
        <v>56</v>
      </c>
      <c r="B6" s="223"/>
      <c r="C6" s="223"/>
      <c r="D6" s="223"/>
      <c r="E6" s="223"/>
      <c r="F6" s="223"/>
      <c r="G6" s="223"/>
      <c r="H6" s="223"/>
      <c r="I6" s="223"/>
      <c r="J6" s="223"/>
      <c r="K6" s="223"/>
      <c r="L6" s="223"/>
      <c r="M6" s="223"/>
      <c r="N6" s="223"/>
      <c r="O6" s="223"/>
      <c r="P6" s="223"/>
      <c r="Q6" s="224"/>
      <c r="R6" s="12"/>
      <c r="S6" s="13">
        <v>1</v>
      </c>
      <c r="T6" s="240" t="s">
        <v>88</v>
      </c>
      <c r="U6" s="241"/>
      <c r="V6" s="241"/>
      <c r="W6" s="241"/>
      <c r="X6" s="242"/>
      <c r="Y6" s="40"/>
      <c r="Z6" s="2"/>
      <c r="AA6" s="2"/>
      <c r="AB6" s="2"/>
      <c r="AC6" s="2"/>
      <c r="AD6" s="2"/>
      <c r="AE6" s="2"/>
      <c r="AF6" s="2"/>
      <c r="AG6" s="2"/>
      <c r="AH6" s="2"/>
      <c r="AI6" s="14" t="s">
        <v>4</v>
      </c>
      <c r="AJ6" s="3"/>
    </row>
    <row r="7" spans="1:82" ht="8.25" customHeight="1" x14ac:dyDescent="0.25">
      <c r="A7" s="225"/>
      <c r="B7" s="226"/>
      <c r="C7" s="226"/>
      <c r="D7" s="226"/>
      <c r="E7" s="226"/>
      <c r="F7" s="226"/>
      <c r="G7" s="226"/>
      <c r="H7" s="226"/>
      <c r="I7" s="226"/>
      <c r="J7" s="226"/>
      <c r="K7" s="226"/>
      <c r="L7" s="226"/>
      <c r="M7" s="226"/>
      <c r="N7" s="226"/>
      <c r="O7" s="226"/>
      <c r="P7" s="226"/>
      <c r="Q7" s="227"/>
      <c r="R7" s="124"/>
      <c r="S7" s="124"/>
      <c r="T7" s="124"/>
      <c r="U7" s="124"/>
      <c r="V7" s="124"/>
      <c r="W7" s="124"/>
      <c r="X7" s="124"/>
      <c r="Y7" s="124"/>
      <c r="Z7" s="124"/>
      <c r="AA7" s="124"/>
      <c r="AB7" s="124"/>
      <c r="AC7" s="124"/>
      <c r="AD7" s="124"/>
      <c r="AE7" s="124"/>
      <c r="AF7" s="124"/>
      <c r="AG7" s="124"/>
      <c r="AH7" s="124"/>
      <c r="AI7" s="124"/>
      <c r="AJ7" s="125"/>
    </row>
    <row r="8" spans="1:82" ht="15" customHeight="1" thickBot="1" x14ac:dyDescent="0.3">
      <c r="A8" s="228"/>
      <c r="B8" s="229"/>
      <c r="C8" s="229"/>
      <c r="D8" s="229"/>
      <c r="E8" s="229"/>
      <c r="F8" s="229"/>
      <c r="G8" s="229"/>
      <c r="H8" s="229"/>
      <c r="I8" s="229"/>
      <c r="J8" s="229"/>
      <c r="K8" s="229"/>
      <c r="L8" s="229"/>
      <c r="M8" s="229"/>
      <c r="N8" s="229"/>
      <c r="O8" s="229"/>
      <c r="P8" s="229"/>
      <c r="Q8" s="230"/>
      <c r="R8" s="123"/>
      <c r="S8" s="124"/>
      <c r="T8" s="124"/>
      <c r="U8" s="124"/>
      <c r="V8" s="124"/>
      <c r="W8" s="124"/>
      <c r="X8" s="124"/>
      <c r="Y8" s="124"/>
      <c r="Z8" s="249" t="s">
        <v>5</v>
      </c>
      <c r="AA8" s="249"/>
      <c r="AB8" s="155" t="s">
        <v>6</v>
      </c>
      <c r="AC8" s="155"/>
      <c r="AD8" s="4" t="s">
        <v>67</v>
      </c>
      <c r="AE8" s="155" t="s">
        <v>7</v>
      </c>
      <c r="AF8" s="155"/>
      <c r="AG8" s="4" t="s">
        <v>67</v>
      </c>
      <c r="AH8" s="155" t="s">
        <v>8</v>
      </c>
      <c r="AI8" s="155"/>
      <c r="AJ8" s="5" t="s">
        <v>67</v>
      </c>
    </row>
    <row r="9" spans="1:82" ht="3" customHeight="1" x14ac:dyDescent="0.25">
      <c r="A9" s="231" t="s">
        <v>27</v>
      </c>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3"/>
    </row>
    <row r="10" spans="1:82" ht="12.75" customHeight="1" x14ac:dyDescent="0.25">
      <c r="A10" s="23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6"/>
    </row>
    <row r="11" spans="1:82" ht="18" customHeight="1" x14ac:dyDescent="0.25">
      <c r="A11" s="15">
        <v>2</v>
      </c>
      <c r="B11" s="207" t="s">
        <v>10</v>
      </c>
      <c r="C11" s="207"/>
      <c r="D11" s="207"/>
      <c r="E11" s="207"/>
      <c r="F11" s="207"/>
      <c r="G11" s="207"/>
      <c r="H11" s="207"/>
      <c r="I11" s="207"/>
      <c r="J11" s="207"/>
      <c r="K11" s="207"/>
      <c r="L11" s="152" t="s">
        <v>67</v>
      </c>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4"/>
    </row>
    <row r="12" spans="1:82" ht="18" customHeight="1" x14ac:dyDescent="0.25">
      <c r="A12" s="15">
        <v>3</v>
      </c>
      <c r="B12" s="207" t="s">
        <v>11</v>
      </c>
      <c r="C12" s="207"/>
      <c r="D12" s="207"/>
      <c r="E12" s="207"/>
      <c r="F12" s="207"/>
      <c r="G12" s="207"/>
      <c r="H12" s="139" t="s">
        <v>12</v>
      </c>
      <c r="I12" s="139"/>
      <c r="J12" s="139"/>
      <c r="K12" s="139"/>
      <c r="L12" s="4" t="s">
        <v>67</v>
      </c>
      <c r="M12" s="139" t="s">
        <v>13</v>
      </c>
      <c r="N12" s="139"/>
      <c r="O12" s="139"/>
      <c r="P12" s="139"/>
      <c r="Q12" s="4" t="s">
        <v>67</v>
      </c>
      <c r="R12" s="248"/>
      <c r="S12" s="248"/>
      <c r="T12" s="248"/>
      <c r="U12" s="16">
        <v>4</v>
      </c>
      <c r="V12" s="244" t="s">
        <v>21</v>
      </c>
      <c r="W12" s="244"/>
      <c r="X12" s="244"/>
      <c r="Y12" s="139" t="s">
        <v>19</v>
      </c>
      <c r="Z12" s="139"/>
      <c r="AA12" s="247" t="s">
        <v>67</v>
      </c>
      <c r="AB12" s="247"/>
      <c r="AC12" s="247"/>
      <c r="AD12" s="139" t="s">
        <v>20</v>
      </c>
      <c r="AE12" s="139"/>
      <c r="AF12" s="245" t="s">
        <v>67</v>
      </c>
      <c r="AG12" s="245"/>
      <c r="AH12" s="245"/>
      <c r="AI12" s="245"/>
      <c r="AJ12" s="246"/>
    </row>
    <row r="13" spans="1:82" ht="18" customHeight="1" x14ac:dyDescent="0.25">
      <c r="A13" s="15">
        <v>5</v>
      </c>
      <c r="B13" s="207" t="s">
        <v>14</v>
      </c>
      <c r="C13" s="207"/>
      <c r="D13" s="207"/>
      <c r="E13" s="207"/>
      <c r="F13" s="207"/>
      <c r="G13" s="207"/>
      <c r="H13" s="214" t="s">
        <v>67</v>
      </c>
      <c r="I13" s="214"/>
      <c r="J13" s="214"/>
      <c r="K13" s="214"/>
      <c r="L13" s="214"/>
      <c r="M13" s="214"/>
      <c r="N13" s="214"/>
      <c r="O13" s="214"/>
      <c r="P13" s="214"/>
      <c r="Q13" s="214"/>
      <c r="R13" s="214"/>
      <c r="S13" s="214"/>
      <c r="T13" s="214"/>
      <c r="U13" s="214"/>
      <c r="V13" s="214"/>
      <c r="W13" s="139" t="s">
        <v>15</v>
      </c>
      <c r="X13" s="139"/>
      <c r="Y13" s="139"/>
      <c r="Z13" s="214" t="s">
        <v>67</v>
      </c>
      <c r="AA13" s="214"/>
      <c r="AB13" s="214"/>
      <c r="AC13" s="214"/>
      <c r="AD13" s="214"/>
      <c r="AE13" s="214"/>
      <c r="AF13" s="214"/>
      <c r="AG13" s="214"/>
      <c r="AH13" s="214"/>
      <c r="AI13" s="214"/>
      <c r="AJ13" s="250"/>
    </row>
    <row r="14" spans="1:82" ht="18" customHeight="1" thickBot="1" x14ac:dyDescent="0.3">
      <c r="A14" s="243" t="s">
        <v>16</v>
      </c>
      <c r="B14" s="170"/>
      <c r="C14" s="170"/>
      <c r="D14" s="170"/>
      <c r="E14" s="211" t="s">
        <v>67</v>
      </c>
      <c r="F14" s="212"/>
      <c r="G14" s="212"/>
      <c r="H14" s="212"/>
      <c r="I14" s="212"/>
      <c r="J14" s="212"/>
      <c r="K14" s="213"/>
      <c r="L14" s="170" t="s">
        <v>17</v>
      </c>
      <c r="M14" s="170"/>
      <c r="N14" s="170"/>
      <c r="O14" s="169" t="s">
        <v>67</v>
      </c>
      <c r="P14" s="169"/>
      <c r="Q14" s="169"/>
      <c r="R14" s="169"/>
      <c r="S14" s="170" t="s">
        <v>18</v>
      </c>
      <c r="T14" s="170"/>
      <c r="U14" s="170"/>
      <c r="V14" s="170"/>
      <c r="W14" s="170"/>
      <c r="X14" s="170"/>
      <c r="Y14" s="216" t="s">
        <v>67</v>
      </c>
      <c r="Z14" s="217"/>
      <c r="AA14" s="217"/>
      <c r="AB14" s="217"/>
      <c r="AC14" s="217"/>
      <c r="AD14" s="217"/>
      <c r="AE14" s="217"/>
      <c r="AF14" s="217"/>
      <c r="AG14" s="217"/>
      <c r="AH14" s="217"/>
      <c r="AI14" s="217"/>
      <c r="AJ14" s="218"/>
    </row>
    <row r="15" spans="1:82" ht="3" customHeight="1" thickBot="1" x14ac:dyDescent="0.3">
      <c r="A15" s="187"/>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9"/>
    </row>
    <row r="16" spans="1:82" ht="15.75" customHeight="1" x14ac:dyDescent="0.25">
      <c r="A16" s="196" t="s">
        <v>28</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202" t="s">
        <v>26</v>
      </c>
      <c r="AB16" s="202"/>
      <c r="AC16" s="202"/>
      <c r="AD16" s="202"/>
      <c r="AE16" s="202"/>
      <c r="AF16" s="202"/>
      <c r="AG16" s="202"/>
      <c r="AH16" s="202"/>
      <c r="AI16" s="202"/>
      <c r="AJ16" s="203"/>
    </row>
    <row r="17" spans="1:37" ht="16" customHeight="1" x14ac:dyDescent="0.25">
      <c r="A17" s="17">
        <v>6</v>
      </c>
      <c r="B17" s="198" t="s">
        <v>78</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04"/>
      <c r="AB17" s="104"/>
      <c r="AC17" s="104"/>
      <c r="AD17" s="104"/>
      <c r="AE17" s="104"/>
      <c r="AF17" s="104"/>
      <c r="AG17" s="104"/>
      <c r="AH17" s="104"/>
      <c r="AI17" s="104"/>
      <c r="AJ17" s="105"/>
    </row>
    <row r="18" spans="1:37" ht="16" customHeight="1" x14ac:dyDescent="0.25">
      <c r="A18" s="17">
        <v>7</v>
      </c>
      <c r="B18" s="204" t="s">
        <v>31</v>
      </c>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6"/>
      <c r="AA18" s="199"/>
      <c r="AB18" s="200"/>
      <c r="AC18" s="200"/>
      <c r="AD18" s="200"/>
      <c r="AE18" s="200"/>
      <c r="AF18" s="200"/>
      <c r="AG18" s="200"/>
      <c r="AH18" s="200"/>
      <c r="AI18" s="200"/>
      <c r="AJ18" s="201"/>
    </row>
    <row r="19" spans="1:37" ht="16" customHeight="1" x14ac:dyDescent="0.25">
      <c r="A19" s="17">
        <v>8</v>
      </c>
      <c r="B19" s="108" t="s">
        <v>32</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94"/>
      <c r="AB19" s="194"/>
      <c r="AC19" s="194"/>
      <c r="AD19" s="194"/>
      <c r="AE19" s="194"/>
      <c r="AF19" s="194"/>
      <c r="AG19" s="194"/>
      <c r="AH19" s="194"/>
      <c r="AI19" s="194"/>
      <c r="AJ19" s="195"/>
    </row>
    <row r="20" spans="1:37" ht="15.75" customHeight="1" x14ac:dyDescent="0.25">
      <c r="A20" s="17">
        <v>9</v>
      </c>
      <c r="B20" s="149" t="s">
        <v>91</v>
      </c>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1"/>
      <c r="AA20" s="171"/>
      <c r="AB20" s="172"/>
      <c r="AC20" s="172"/>
      <c r="AD20" s="172"/>
      <c r="AE20" s="172"/>
      <c r="AF20" s="172"/>
      <c r="AG20" s="172"/>
      <c r="AH20" s="172"/>
      <c r="AI20" s="172"/>
      <c r="AJ20" s="173"/>
    </row>
    <row r="21" spans="1:37" ht="16" customHeight="1" x14ac:dyDescent="0.25">
      <c r="A21" s="17">
        <v>10</v>
      </c>
      <c r="B21" s="149" t="s">
        <v>92</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1"/>
      <c r="AA21" s="171"/>
      <c r="AB21" s="172"/>
      <c r="AC21" s="172"/>
      <c r="AD21" s="172"/>
      <c r="AE21" s="172"/>
      <c r="AF21" s="172"/>
      <c r="AG21" s="172"/>
      <c r="AH21" s="172"/>
      <c r="AI21" s="172"/>
      <c r="AJ21" s="173"/>
    </row>
    <row r="22" spans="1:37" ht="20.25" customHeight="1" x14ac:dyDescent="0.25">
      <c r="A22" s="17">
        <v>11</v>
      </c>
      <c r="B22" s="190" t="s">
        <v>94</v>
      </c>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2"/>
      <c r="AA22" s="184">
        <f>SUM('Datos Dist'!R55:Z56)</f>
        <v>0</v>
      </c>
      <c r="AB22" s="185"/>
      <c r="AC22" s="185"/>
      <c r="AD22" s="185"/>
      <c r="AE22" s="185"/>
      <c r="AF22" s="185"/>
      <c r="AG22" s="185"/>
      <c r="AH22" s="185"/>
      <c r="AI22" s="185"/>
      <c r="AJ22" s="186"/>
      <c r="AK22" s="10"/>
    </row>
    <row r="23" spans="1:37" ht="16" customHeight="1" x14ac:dyDescent="0.25">
      <c r="A23" s="18">
        <v>12</v>
      </c>
      <c r="B23" s="108" t="s">
        <v>68</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94"/>
      <c r="AB23" s="194"/>
      <c r="AC23" s="194"/>
      <c r="AD23" s="194"/>
      <c r="AE23" s="194"/>
      <c r="AF23" s="194"/>
      <c r="AG23" s="194"/>
      <c r="AH23" s="194"/>
      <c r="AI23" s="194"/>
      <c r="AJ23" s="195"/>
    </row>
    <row r="24" spans="1:37" ht="16" customHeight="1" x14ac:dyDescent="0.25">
      <c r="A24" s="17">
        <v>13</v>
      </c>
      <c r="B24" s="198" t="s">
        <v>36</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252">
        <f>SUM('Datos Prod COL'!R34:Z34)</f>
        <v>0</v>
      </c>
      <c r="AB24" s="252"/>
      <c r="AC24" s="252"/>
      <c r="AD24" s="252"/>
      <c r="AE24" s="252"/>
      <c r="AF24" s="252"/>
      <c r="AG24" s="252"/>
      <c r="AH24" s="252"/>
      <c r="AI24" s="252"/>
      <c r="AJ24" s="253"/>
      <c r="AK24" s="10"/>
    </row>
    <row r="25" spans="1:37" ht="16" customHeight="1" x14ac:dyDescent="0.25">
      <c r="A25" s="17">
        <v>14</v>
      </c>
      <c r="B25" s="108" t="s">
        <v>95</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29">
        <f>AA18*8.5%</f>
        <v>0</v>
      </c>
      <c r="AB25" s="129"/>
      <c r="AC25" s="129"/>
      <c r="AD25" s="129"/>
      <c r="AE25" s="129"/>
      <c r="AF25" s="129"/>
      <c r="AG25" s="129"/>
      <c r="AH25" s="129"/>
      <c r="AI25" s="129"/>
      <c r="AJ25" s="130"/>
    </row>
    <row r="26" spans="1:37" ht="16" customHeight="1" x14ac:dyDescent="0.25">
      <c r="A26" s="17">
        <v>15</v>
      </c>
      <c r="B26" s="149" t="s">
        <v>93</v>
      </c>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1"/>
      <c r="AA26" s="174">
        <f>AA21*0.085</f>
        <v>0</v>
      </c>
      <c r="AB26" s="175"/>
      <c r="AC26" s="175"/>
      <c r="AD26" s="175"/>
      <c r="AE26" s="175"/>
      <c r="AF26" s="175"/>
      <c r="AG26" s="175"/>
      <c r="AH26" s="175"/>
      <c r="AI26" s="175"/>
      <c r="AJ26" s="176"/>
    </row>
    <row r="27" spans="1:37" ht="16" customHeight="1" x14ac:dyDescent="0.25">
      <c r="A27" s="17">
        <v>16</v>
      </c>
      <c r="B27" s="108" t="s">
        <v>1</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94">
        <f>+(AA18+AA21)*6.25%</f>
        <v>0</v>
      </c>
      <c r="AB27" s="194"/>
      <c r="AC27" s="194"/>
      <c r="AD27" s="194"/>
      <c r="AE27" s="194"/>
      <c r="AF27" s="194"/>
      <c r="AG27" s="194"/>
      <c r="AH27" s="194"/>
      <c r="AI27" s="194"/>
      <c r="AJ27" s="195"/>
    </row>
    <row r="28" spans="1:37" ht="23.25" customHeight="1" x14ac:dyDescent="0.25">
      <c r="A28" s="17">
        <v>17</v>
      </c>
      <c r="B28" s="207" t="s">
        <v>96</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129">
        <f>SUM('Datos Dist'!AA55:AJ56)</f>
        <v>0</v>
      </c>
      <c r="AB28" s="129"/>
      <c r="AC28" s="129"/>
      <c r="AD28" s="129"/>
      <c r="AE28" s="129"/>
      <c r="AF28" s="129"/>
      <c r="AG28" s="129"/>
      <c r="AH28" s="129"/>
      <c r="AI28" s="129"/>
      <c r="AJ28" s="130"/>
    </row>
    <row r="29" spans="1:37" ht="16" customHeight="1" x14ac:dyDescent="0.25">
      <c r="A29" s="17">
        <v>18</v>
      </c>
      <c r="B29" s="108" t="s">
        <v>69</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29">
        <f>SUM('Datos Prod COL'!AA34:AJ34)</f>
        <v>0</v>
      </c>
      <c r="AB29" s="129"/>
      <c r="AC29" s="129"/>
      <c r="AD29" s="129"/>
      <c r="AE29" s="129"/>
      <c r="AF29" s="129"/>
      <c r="AG29" s="129"/>
      <c r="AH29" s="129"/>
      <c r="AI29" s="129"/>
      <c r="AJ29" s="130"/>
    </row>
    <row r="30" spans="1:37" ht="16" customHeight="1" x14ac:dyDescent="0.25">
      <c r="A30" s="17">
        <v>19</v>
      </c>
      <c r="B30" s="193" t="s">
        <v>79</v>
      </c>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263">
        <f>ROUND(AA28+AA25+AA29+AA26-AA27,-3)</f>
        <v>0</v>
      </c>
      <c r="AB30" s="263"/>
      <c r="AC30" s="263"/>
      <c r="AD30" s="263"/>
      <c r="AE30" s="263"/>
      <c r="AF30" s="263"/>
      <c r="AG30" s="263"/>
      <c r="AH30" s="263"/>
      <c r="AI30" s="263"/>
      <c r="AJ30" s="264"/>
      <c r="AK30" s="10"/>
    </row>
    <row r="31" spans="1:37" ht="16" customHeight="1" x14ac:dyDescent="0.25">
      <c r="A31" s="17">
        <v>20</v>
      </c>
      <c r="B31" s="109" t="s">
        <v>2</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4"/>
      <c r="AB31" s="104"/>
      <c r="AC31" s="104"/>
      <c r="AD31" s="104"/>
      <c r="AE31" s="104"/>
      <c r="AF31" s="104"/>
      <c r="AG31" s="104"/>
      <c r="AH31" s="104"/>
      <c r="AI31" s="104"/>
      <c r="AJ31" s="105"/>
    </row>
    <row r="32" spans="1:37" ht="16" customHeight="1" x14ac:dyDescent="0.25">
      <c r="A32" s="17">
        <v>21</v>
      </c>
      <c r="B32" s="108" t="s">
        <v>80</v>
      </c>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56"/>
      <c r="AB32" s="156"/>
      <c r="AC32" s="156"/>
      <c r="AD32" s="156"/>
      <c r="AE32" s="156"/>
      <c r="AF32" s="156"/>
      <c r="AG32" s="156"/>
      <c r="AH32" s="156"/>
      <c r="AI32" s="156"/>
      <c r="AJ32" s="157"/>
    </row>
    <row r="33" spans="1:52" ht="16" customHeight="1" x14ac:dyDescent="0.25">
      <c r="A33" s="17">
        <v>22</v>
      </c>
      <c r="B33" s="108" t="s">
        <v>130</v>
      </c>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56"/>
      <c r="AB33" s="156"/>
      <c r="AC33" s="156"/>
      <c r="AD33" s="156"/>
      <c r="AE33" s="156"/>
      <c r="AF33" s="156"/>
      <c r="AG33" s="156"/>
      <c r="AH33" s="156"/>
      <c r="AI33" s="156"/>
      <c r="AJ33" s="157"/>
    </row>
    <row r="34" spans="1:52" ht="21" customHeight="1" x14ac:dyDescent="0.25">
      <c r="A34" s="17">
        <v>23</v>
      </c>
      <c r="B34" s="244" t="s">
        <v>81</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177">
        <f>ROUND(AA30+AA31-AA32-AA33,-3)</f>
        <v>0</v>
      </c>
      <c r="AB34" s="177"/>
      <c r="AC34" s="177"/>
      <c r="AD34" s="177"/>
      <c r="AE34" s="177"/>
      <c r="AF34" s="177"/>
      <c r="AG34" s="177"/>
      <c r="AH34" s="177"/>
      <c r="AI34" s="177"/>
      <c r="AJ34" s="178"/>
      <c r="AK34" s="10"/>
    </row>
    <row r="35" spans="1:52" ht="7.5" hidden="1" customHeight="1" x14ac:dyDescent="0.25">
      <c r="A35" s="113"/>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5"/>
    </row>
    <row r="36" spans="1:52" x14ac:dyDescent="0.25">
      <c r="A36" s="268" t="s">
        <v>33</v>
      </c>
      <c r="B36" s="269"/>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70"/>
    </row>
    <row r="37" spans="1:52" ht="39" customHeight="1" x14ac:dyDescent="0.25">
      <c r="A37" s="297"/>
      <c r="B37" s="298"/>
      <c r="C37" s="298"/>
      <c r="D37" s="298"/>
      <c r="E37" s="298"/>
      <c r="F37" s="298"/>
      <c r="G37" s="298"/>
      <c r="H37" s="298"/>
      <c r="I37" s="298"/>
      <c r="J37" s="298"/>
      <c r="K37" s="298"/>
      <c r="L37" s="298"/>
      <c r="M37" s="298"/>
      <c r="N37" s="298"/>
      <c r="O37" s="298"/>
      <c r="P37" s="298"/>
      <c r="Q37" s="298"/>
      <c r="R37" s="299"/>
      <c r="S37" s="302"/>
      <c r="T37" s="298"/>
      <c r="U37" s="298"/>
      <c r="V37" s="298"/>
      <c r="W37" s="298"/>
      <c r="X37" s="298"/>
      <c r="Y37" s="298"/>
      <c r="Z37" s="298"/>
      <c r="AA37" s="298"/>
      <c r="AB37" s="298"/>
      <c r="AC37" s="298"/>
      <c r="AD37" s="298"/>
      <c r="AE37" s="298"/>
      <c r="AF37" s="298"/>
      <c r="AG37" s="298"/>
      <c r="AH37" s="298"/>
      <c r="AI37" s="298"/>
      <c r="AJ37" s="303"/>
    </row>
    <row r="38" spans="1:52" ht="15" customHeight="1" x14ac:dyDescent="0.25">
      <c r="A38" s="294" t="s">
        <v>70</v>
      </c>
      <c r="B38" s="295"/>
      <c r="C38" s="295"/>
      <c r="D38" s="295"/>
      <c r="E38" s="295"/>
      <c r="F38" s="295"/>
      <c r="G38" s="295"/>
      <c r="H38" s="295"/>
      <c r="I38" s="295"/>
      <c r="J38" s="295"/>
      <c r="K38" s="295"/>
      <c r="L38" s="295"/>
      <c r="M38" s="295"/>
      <c r="N38" s="295"/>
      <c r="O38" s="295"/>
      <c r="P38" s="295"/>
      <c r="Q38" s="295"/>
      <c r="R38" s="296"/>
      <c r="S38" s="300" t="s">
        <v>22</v>
      </c>
      <c r="T38" s="295"/>
      <c r="U38" s="295"/>
      <c r="V38" s="295"/>
      <c r="W38" s="295"/>
      <c r="X38" s="295"/>
      <c r="Y38" s="295"/>
      <c r="Z38" s="295"/>
      <c r="AA38" s="295"/>
      <c r="AB38" s="295"/>
      <c r="AC38" s="295"/>
      <c r="AD38" s="295"/>
      <c r="AE38" s="295"/>
      <c r="AF38" s="295"/>
      <c r="AG38" s="295"/>
      <c r="AH38" s="295"/>
      <c r="AI38" s="295"/>
      <c r="AJ38" s="301"/>
    </row>
    <row r="39" spans="1:52" ht="15" customHeight="1" x14ac:dyDescent="0.25">
      <c r="A39" s="305" t="s">
        <v>23</v>
      </c>
      <c r="B39" s="262"/>
      <c r="C39" s="262"/>
      <c r="D39" s="262"/>
      <c r="E39" s="262"/>
      <c r="F39" s="262"/>
      <c r="G39" s="265" t="s">
        <v>67</v>
      </c>
      <c r="H39" s="266"/>
      <c r="I39" s="266"/>
      <c r="J39" s="266"/>
      <c r="K39" s="266"/>
      <c r="L39" s="266"/>
      <c r="M39" s="266"/>
      <c r="N39" s="266"/>
      <c r="O39" s="266"/>
      <c r="P39" s="266"/>
      <c r="Q39" s="266"/>
      <c r="R39" s="267"/>
      <c r="S39" s="262" t="s">
        <v>23</v>
      </c>
      <c r="T39" s="262"/>
      <c r="U39" s="262"/>
      <c r="V39" s="262"/>
      <c r="W39" s="262"/>
      <c r="X39" s="262"/>
      <c r="Y39" s="180" t="s">
        <v>67</v>
      </c>
      <c r="Z39" s="180"/>
      <c r="AA39" s="180"/>
      <c r="AB39" s="180"/>
      <c r="AC39" s="180"/>
      <c r="AD39" s="180"/>
      <c r="AE39" s="180"/>
      <c r="AF39" s="180"/>
      <c r="AG39" s="180"/>
      <c r="AH39" s="180"/>
      <c r="AI39" s="180"/>
      <c r="AJ39" s="181"/>
    </row>
    <row r="40" spans="1:52" ht="15" customHeight="1" thickBot="1" x14ac:dyDescent="0.3">
      <c r="A40" s="271" t="s">
        <v>24</v>
      </c>
      <c r="B40" s="131"/>
      <c r="C40" s="131"/>
      <c r="D40" s="131"/>
      <c r="E40" s="131"/>
      <c r="F40" s="131"/>
      <c r="G40" s="131"/>
      <c r="H40" s="131"/>
      <c r="I40" s="131"/>
      <c r="J40" s="131"/>
      <c r="K40" s="110" t="s">
        <v>67</v>
      </c>
      <c r="L40" s="111"/>
      <c r="M40" s="111"/>
      <c r="N40" s="111"/>
      <c r="O40" s="111"/>
      <c r="P40" s="111"/>
      <c r="Q40" s="111"/>
      <c r="R40" s="112"/>
      <c r="S40" s="131" t="s">
        <v>25</v>
      </c>
      <c r="T40" s="131"/>
      <c r="U40" s="131"/>
      <c r="V40" s="131"/>
      <c r="W40" s="131"/>
      <c r="X40" s="131"/>
      <c r="Y40" s="131"/>
      <c r="Z40" s="131"/>
      <c r="AA40" s="132" t="s">
        <v>67</v>
      </c>
      <c r="AB40" s="132"/>
      <c r="AC40" s="132"/>
      <c r="AD40" s="132"/>
      <c r="AE40" s="132"/>
      <c r="AF40" s="132"/>
      <c r="AG40" s="132"/>
      <c r="AH40" s="132"/>
      <c r="AI40" s="132"/>
      <c r="AJ40" s="133"/>
    </row>
    <row r="41" spans="1:52" ht="8.25" customHeight="1" thickBot="1" x14ac:dyDescent="0.3">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row>
    <row r="42" spans="1:52" ht="15" customHeight="1" x14ac:dyDescent="0.25">
      <c r="A42" s="134" t="s">
        <v>57</v>
      </c>
      <c r="B42" s="135"/>
      <c r="C42" s="135"/>
      <c r="D42" s="135"/>
      <c r="E42" s="135"/>
      <c r="F42" s="136" t="s">
        <v>58</v>
      </c>
      <c r="G42" s="137"/>
      <c r="H42" s="137"/>
      <c r="I42" s="137"/>
      <c r="J42" s="137"/>
      <c r="K42" s="137"/>
      <c r="L42" s="137"/>
      <c r="M42" s="137"/>
      <c r="N42" s="137"/>
      <c r="O42" s="137"/>
      <c r="P42" s="137"/>
      <c r="Q42" s="137"/>
      <c r="R42" s="138"/>
      <c r="S42" s="8">
        <v>24</v>
      </c>
      <c r="T42" s="106" t="s">
        <v>3</v>
      </c>
      <c r="U42" s="107"/>
      <c r="V42" s="107"/>
      <c r="W42" s="107"/>
      <c r="X42" s="107"/>
      <c r="Y42" s="30">
        <f t="shared" ref="Y42:AH42" si="0">Y6</f>
        <v>0</v>
      </c>
      <c r="Z42" s="31">
        <f t="shared" si="0"/>
        <v>0</v>
      </c>
      <c r="AA42" s="32">
        <f t="shared" si="0"/>
        <v>0</v>
      </c>
      <c r="AB42" s="32">
        <f t="shared" si="0"/>
        <v>0</v>
      </c>
      <c r="AC42" s="32">
        <f t="shared" si="0"/>
        <v>0</v>
      </c>
      <c r="AD42" s="32">
        <f t="shared" si="0"/>
        <v>0</v>
      </c>
      <c r="AE42" s="32">
        <f t="shared" si="0"/>
        <v>0</v>
      </c>
      <c r="AF42" s="32">
        <f t="shared" si="0"/>
        <v>0</v>
      </c>
      <c r="AG42" s="32">
        <f t="shared" si="0"/>
        <v>0</v>
      </c>
      <c r="AH42" s="32">
        <f t="shared" si="0"/>
        <v>0</v>
      </c>
      <c r="AI42" s="33" t="s">
        <v>4</v>
      </c>
      <c r="AJ42" s="34">
        <f>AJ6</f>
        <v>0</v>
      </c>
    </row>
    <row r="43" spans="1:52" ht="15" customHeight="1" x14ac:dyDescent="0.25">
      <c r="A43" s="140" t="s">
        <v>59</v>
      </c>
      <c r="B43" s="141"/>
      <c r="C43" s="141"/>
      <c r="D43" s="141"/>
      <c r="E43" s="141"/>
      <c r="F43" s="141"/>
      <c r="G43" s="141"/>
      <c r="H43" s="254" t="s">
        <v>75</v>
      </c>
      <c r="I43" s="255"/>
      <c r="J43" s="255"/>
      <c r="K43" s="255"/>
      <c r="L43" s="255"/>
      <c r="M43" s="255"/>
      <c r="N43" s="255"/>
      <c r="O43" s="255"/>
      <c r="P43" s="255"/>
      <c r="Q43" s="255"/>
      <c r="R43" s="255"/>
      <c r="S43" s="255"/>
      <c r="T43" s="255"/>
      <c r="U43" s="255"/>
      <c r="V43" s="255"/>
      <c r="W43" s="255"/>
      <c r="X43" s="256"/>
      <c r="Y43" s="257" t="s">
        <v>73</v>
      </c>
      <c r="Z43" s="258"/>
      <c r="AA43" s="259"/>
      <c r="AB43" s="260" t="s">
        <v>135</v>
      </c>
      <c r="AC43" s="258"/>
      <c r="AD43" s="258"/>
      <c r="AE43" s="258"/>
      <c r="AF43" s="258"/>
      <c r="AG43" s="258"/>
      <c r="AH43" s="258"/>
      <c r="AI43" s="258"/>
      <c r="AJ43" s="261"/>
    </row>
    <row r="44" spans="1:52" ht="15" customHeight="1" x14ac:dyDescent="0.25">
      <c r="A44" s="140" t="s">
        <v>60</v>
      </c>
      <c r="B44" s="141"/>
      <c r="C44" s="141"/>
      <c r="D44" s="141"/>
      <c r="E44" s="141"/>
      <c r="F44" s="141"/>
      <c r="G44" s="142"/>
      <c r="H44" s="143" t="s">
        <v>61</v>
      </c>
      <c r="I44" s="144"/>
      <c r="J44" s="144"/>
      <c r="K44" s="144"/>
      <c r="L44" s="144"/>
      <c r="M44" s="144"/>
      <c r="N44" s="144"/>
      <c r="O44" s="144"/>
      <c r="P44" s="145"/>
      <c r="Q44" s="146" t="s">
        <v>148</v>
      </c>
      <c r="R44" s="147"/>
      <c r="S44" s="147"/>
      <c r="T44" s="147"/>
      <c r="U44" s="147"/>
      <c r="V44" s="148"/>
      <c r="W44" s="304" t="s">
        <v>19</v>
      </c>
      <c r="X44" s="284"/>
      <c r="Y44" s="118" t="s">
        <v>67</v>
      </c>
      <c r="Z44" s="119"/>
      <c r="AA44" s="119"/>
      <c r="AB44" s="167" t="s">
        <v>20</v>
      </c>
      <c r="AC44" s="168"/>
      <c r="AD44" s="118" t="s">
        <v>67</v>
      </c>
      <c r="AE44" s="119"/>
      <c r="AF44" s="119"/>
      <c r="AG44" s="167" t="s">
        <v>62</v>
      </c>
      <c r="AH44" s="284"/>
      <c r="AI44" s="118" t="s">
        <v>67</v>
      </c>
      <c r="AJ44" s="285"/>
    </row>
    <row r="45" spans="1:52" ht="15" customHeight="1" x14ac:dyDescent="0.25">
      <c r="A45" s="272" t="s">
        <v>63</v>
      </c>
      <c r="B45" s="273"/>
      <c r="C45" s="273"/>
      <c r="D45" s="273"/>
      <c r="E45" s="273"/>
      <c r="F45" s="273"/>
      <c r="G45" s="273"/>
      <c r="H45" s="273"/>
      <c r="I45" s="273"/>
      <c r="J45" s="273"/>
      <c r="K45" s="273"/>
      <c r="L45" s="273"/>
      <c r="M45" s="273"/>
      <c r="N45" s="273"/>
      <c r="O45" s="273"/>
      <c r="P45" s="273"/>
      <c r="Q45" s="273"/>
      <c r="R45" s="273"/>
      <c r="S45" s="273"/>
      <c r="T45" s="274"/>
      <c r="U45" s="275" t="s">
        <v>65</v>
      </c>
      <c r="V45" s="276"/>
      <c r="W45" s="276"/>
      <c r="X45" s="276"/>
      <c r="Y45" s="276"/>
      <c r="Z45" s="276"/>
      <c r="AA45" s="276"/>
      <c r="AB45" s="276"/>
      <c r="AC45" s="276"/>
      <c r="AD45" s="276"/>
      <c r="AE45" s="276"/>
      <c r="AF45" s="276"/>
      <c r="AG45" s="276"/>
      <c r="AH45" s="276"/>
      <c r="AI45" s="276"/>
      <c r="AJ45" s="277"/>
      <c r="AR45" s="251"/>
      <c r="AS45" s="251"/>
      <c r="AT45" s="251"/>
      <c r="AU45" s="251"/>
      <c r="AV45" s="251"/>
      <c r="AW45" s="251"/>
      <c r="AX45" s="251"/>
      <c r="AY45" s="251"/>
      <c r="AZ45" s="251"/>
    </row>
    <row r="46" spans="1:52" ht="15" customHeight="1" x14ac:dyDescent="0.25">
      <c r="A46" s="19">
        <v>25</v>
      </c>
      <c r="B46" s="286" t="s">
        <v>136</v>
      </c>
      <c r="C46" s="287"/>
      <c r="D46" s="287"/>
      <c r="E46" s="287"/>
      <c r="F46" s="287"/>
      <c r="G46" s="287"/>
      <c r="H46" s="287"/>
      <c r="I46" s="287"/>
      <c r="J46" s="287"/>
      <c r="K46" s="287"/>
      <c r="L46" s="288"/>
      <c r="M46" s="289"/>
      <c r="N46" s="290"/>
      <c r="O46" s="290"/>
      <c r="P46" s="290"/>
      <c r="Q46" s="290"/>
      <c r="R46" s="290"/>
      <c r="S46" s="290"/>
      <c r="T46" s="291"/>
      <c r="U46" s="278"/>
      <c r="V46" s="279"/>
      <c r="W46" s="279"/>
      <c r="X46" s="279"/>
      <c r="Y46" s="279"/>
      <c r="Z46" s="279"/>
      <c r="AA46" s="279"/>
      <c r="AB46" s="279"/>
      <c r="AC46" s="279"/>
      <c r="AD46" s="279"/>
      <c r="AE46" s="279"/>
      <c r="AF46" s="279"/>
      <c r="AG46" s="279"/>
      <c r="AH46" s="279"/>
      <c r="AI46" s="279"/>
      <c r="AJ46" s="280"/>
    </row>
    <row r="47" spans="1:52" ht="15" customHeight="1" x14ac:dyDescent="0.25">
      <c r="A47" s="19">
        <v>26</v>
      </c>
      <c r="B47" s="286" t="s">
        <v>137</v>
      </c>
      <c r="C47" s="287"/>
      <c r="D47" s="287"/>
      <c r="E47" s="287"/>
      <c r="F47" s="287"/>
      <c r="G47" s="287"/>
      <c r="H47" s="287"/>
      <c r="I47" s="287"/>
      <c r="J47" s="287"/>
      <c r="K47" s="287"/>
      <c r="L47" s="288"/>
      <c r="M47" s="179"/>
      <c r="N47" s="179"/>
      <c r="O47" s="179"/>
      <c r="P47" s="179"/>
      <c r="Q47" s="179"/>
      <c r="R47" s="179"/>
      <c r="S47" s="179"/>
      <c r="T47" s="179"/>
      <c r="U47" s="278"/>
      <c r="V47" s="279"/>
      <c r="W47" s="279"/>
      <c r="X47" s="279"/>
      <c r="Y47" s="279"/>
      <c r="Z47" s="279"/>
      <c r="AA47" s="279"/>
      <c r="AB47" s="279"/>
      <c r="AC47" s="279"/>
      <c r="AD47" s="279"/>
      <c r="AE47" s="279"/>
      <c r="AF47" s="279"/>
      <c r="AG47" s="279"/>
      <c r="AH47" s="279"/>
      <c r="AI47" s="279"/>
      <c r="AJ47" s="280"/>
    </row>
    <row r="48" spans="1:52" ht="15" customHeight="1" x14ac:dyDescent="0.25">
      <c r="A48" s="19">
        <v>27</v>
      </c>
      <c r="B48" s="286" t="s">
        <v>138</v>
      </c>
      <c r="C48" s="287"/>
      <c r="D48" s="287"/>
      <c r="E48" s="287"/>
      <c r="F48" s="287"/>
      <c r="G48" s="287"/>
      <c r="H48" s="287"/>
      <c r="I48" s="287"/>
      <c r="J48" s="287"/>
      <c r="K48" s="287"/>
      <c r="L48" s="288"/>
      <c r="M48" s="179"/>
      <c r="N48" s="179"/>
      <c r="O48" s="179"/>
      <c r="P48" s="179"/>
      <c r="Q48" s="179"/>
      <c r="R48" s="179"/>
      <c r="S48" s="179"/>
      <c r="T48" s="179"/>
      <c r="U48" s="278"/>
      <c r="V48" s="279"/>
      <c r="W48" s="279"/>
      <c r="X48" s="279"/>
      <c r="Y48" s="279"/>
      <c r="Z48" s="279"/>
      <c r="AA48" s="279"/>
      <c r="AB48" s="279"/>
      <c r="AC48" s="279"/>
      <c r="AD48" s="279"/>
      <c r="AE48" s="279"/>
      <c r="AF48" s="279"/>
      <c r="AG48" s="279"/>
      <c r="AH48" s="279"/>
      <c r="AI48" s="279"/>
      <c r="AJ48" s="280"/>
    </row>
    <row r="49" spans="1:37" ht="18" customHeight="1" x14ac:dyDescent="0.25">
      <c r="A49" s="292" t="s">
        <v>64</v>
      </c>
      <c r="B49" s="293"/>
      <c r="C49" s="293"/>
      <c r="D49" s="293"/>
      <c r="E49" s="293"/>
      <c r="F49" s="293"/>
      <c r="G49" s="293"/>
      <c r="H49" s="293"/>
      <c r="I49" s="293"/>
      <c r="J49" s="293"/>
      <c r="K49" s="293"/>
      <c r="L49" s="293"/>
      <c r="M49" s="182">
        <f>+AA34</f>
        <v>0</v>
      </c>
      <c r="N49" s="182"/>
      <c r="O49" s="182"/>
      <c r="P49" s="182"/>
      <c r="Q49" s="182"/>
      <c r="R49" s="182"/>
      <c r="S49" s="182"/>
      <c r="T49" s="183"/>
      <c r="U49" s="281"/>
      <c r="V49" s="282"/>
      <c r="W49" s="282"/>
      <c r="X49" s="282"/>
      <c r="Y49" s="282"/>
      <c r="Z49" s="282"/>
      <c r="AA49" s="282"/>
      <c r="AB49" s="282"/>
      <c r="AC49" s="282"/>
      <c r="AD49" s="282"/>
      <c r="AE49" s="282"/>
      <c r="AF49" s="282"/>
      <c r="AG49" s="282"/>
      <c r="AH49" s="282"/>
      <c r="AI49" s="282"/>
      <c r="AJ49" s="283"/>
    </row>
    <row r="50" spans="1:37" ht="6" customHeight="1" x14ac:dyDescent="0.25">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5"/>
      <c r="AK50" s="10"/>
    </row>
    <row r="51" spans="1:37" ht="13" customHeight="1" x14ac:dyDescent="0.25">
      <c r="A51" s="158" t="s">
        <v>146</v>
      </c>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60"/>
    </row>
    <row r="52" spans="1:37" ht="13" customHeight="1" x14ac:dyDescent="0.25">
      <c r="A52" s="161"/>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3"/>
    </row>
    <row r="53" spans="1:37" ht="10.5" customHeight="1" thickBot="1" x14ac:dyDescent="0.3">
      <c r="A53" s="164"/>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6"/>
    </row>
    <row r="54" spans="1:37" ht="6" customHeight="1" thickBot="1" x14ac:dyDescent="0.3">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row>
    <row r="55" spans="1:37" ht="26.25" customHeight="1" x14ac:dyDescent="0.25">
      <c r="A55" s="98" t="s">
        <v>147</v>
      </c>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100"/>
    </row>
    <row r="56" spans="1:37" ht="14.25" customHeight="1" thickBot="1" x14ac:dyDescent="0.3">
      <c r="A56" s="101"/>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3"/>
    </row>
  </sheetData>
  <sheetProtection algorithmName="SHA-512" hashValue="CA2Oa429fOZYUmeatD6LILeVtrpKfRvFbNOBgKpNKuywTCvRIx6bFNLh+v3qkm7cUOdsweN4eijOmTdhcYWimw==" saltValue="zikJJbzY4piToXovw4kdDw==" spinCount="100000" sheet="1" objects="1" scenarios="1"/>
  <mergeCells count="120">
    <mergeCell ref="B46:L46"/>
    <mergeCell ref="M46:T46"/>
    <mergeCell ref="B47:L47"/>
    <mergeCell ref="B48:L48"/>
    <mergeCell ref="A49:L49"/>
    <mergeCell ref="A38:R38"/>
    <mergeCell ref="A37:R37"/>
    <mergeCell ref="S38:AJ38"/>
    <mergeCell ref="S37:AJ37"/>
    <mergeCell ref="W44:X44"/>
    <mergeCell ref="A39:F39"/>
    <mergeCell ref="AA32:AJ32"/>
    <mergeCell ref="B34:Z34"/>
    <mergeCell ref="AD12:AE12"/>
    <mergeCell ref="S14:X14"/>
    <mergeCell ref="Z13:AJ13"/>
    <mergeCell ref="B12:G12"/>
    <mergeCell ref="AR45:AZ45"/>
    <mergeCell ref="AA24:AJ24"/>
    <mergeCell ref="H43:X43"/>
    <mergeCell ref="Y43:AA43"/>
    <mergeCell ref="AB43:AJ43"/>
    <mergeCell ref="S39:X39"/>
    <mergeCell ref="AA30:AJ30"/>
    <mergeCell ref="G39:R39"/>
    <mergeCell ref="A36:AJ36"/>
    <mergeCell ref="B29:Z29"/>
    <mergeCell ref="B28:Z28"/>
    <mergeCell ref="A40:J40"/>
    <mergeCell ref="A45:T45"/>
    <mergeCell ref="U45:AJ49"/>
    <mergeCell ref="AD44:AF44"/>
    <mergeCell ref="AG44:AH44"/>
    <mergeCell ref="AI44:AJ44"/>
    <mergeCell ref="A41:AJ41"/>
    <mergeCell ref="B11:K11"/>
    <mergeCell ref="L5:O5"/>
    <mergeCell ref="E14:K14"/>
    <mergeCell ref="H13:V13"/>
    <mergeCell ref="W13:Y13"/>
    <mergeCell ref="A5:K5"/>
    <mergeCell ref="Y14:AJ14"/>
    <mergeCell ref="Q5:W5"/>
    <mergeCell ref="A6:Q8"/>
    <mergeCell ref="A9:AJ10"/>
    <mergeCell ref="B13:G13"/>
    <mergeCell ref="H12:K12"/>
    <mergeCell ref="Y5:AJ5"/>
    <mergeCell ref="R7:AJ7"/>
    <mergeCell ref="T6:X6"/>
    <mergeCell ref="A14:D14"/>
    <mergeCell ref="V12:X12"/>
    <mergeCell ref="AF12:AJ12"/>
    <mergeCell ref="AA12:AC12"/>
    <mergeCell ref="R12:T12"/>
    <mergeCell ref="M12:P12"/>
    <mergeCell ref="Z8:AA8"/>
    <mergeCell ref="B30:Z30"/>
    <mergeCell ref="AA19:AJ19"/>
    <mergeCell ref="B27:Z27"/>
    <mergeCell ref="A16:Z16"/>
    <mergeCell ref="B25:Z25"/>
    <mergeCell ref="B23:Z23"/>
    <mergeCell ref="B17:Z17"/>
    <mergeCell ref="AA18:AJ18"/>
    <mergeCell ref="AA23:AJ23"/>
    <mergeCell ref="B24:Z24"/>
    <mergeCell ref="AA27:AJ27"/>
    <mergeCell ref="AA17:AJ17"/>
    <mergeCell ref="B26:Z26"/>
    <mergeCell ref="AA16:AJ16"/>
    <mergeCell ref="B18:Z18"/>
    <mergeCell ref="L11:AJ11"/>
    <mergeCell ref="AH8:AI8"/>
    <mergeCell ref="AE8:AF8"/>
    <mergeCell ref="AB8:AC8"/>
    <mergeCell ref="B33:Z33"/>
    <mergeCell ref="AA33:AJ33"/>
    <mergeCell ref="A50:AJ50"/>
    <mergeCell ref="A51:AJ53"/>
    <mergeCell ref="AB44:AC44"/>
    <mergeCell ref="O14:R14"/>
    <mergeCell ref="L14:N14"/>
    <mergeCell ref="AA21:AJ21"/>
    <mergeCell ref="AA20:AJ20"/>
    <mergeCell ref="B21:Z21"/>
    <mergeCell ref="AA26:AJ26"/>
    <mergeCell ref="AA34:AJ34"/>
    <mergeCell ref="M48:T48"/>
    <mergeCell ref="M47:T47"/>
    <mergeCell ref="Y39:AJ39"/>
    <mergeCell ref="M49:T49"/>
    <mergeCell ref="AA22:AJ22"/>
    <mergeCell ref="A15:AJ15"/>
    <mergeCell ref="B22:Z22"/>
    <mergeCell ref="B19:Z19"/>
    <mergeCell ref="A55:AJ56"/>
    <mergeCell ref="AA31:AJ31"/>
    <mergeCell ref="T42:X42"/>
    <mergeCell ref="B32:Z32"/>
    <mergeCell ref="B31:Z31"/>
    <mergeCell ref="K40:R40"/>
    <mergeCell ref="A35:AJ35"/>
    <mergeCell ref="AS4:CD5"/>
    <mergeCell ref="Y44:AA44"/>
    <mergeCell ref="A1:AJ4"/>
    <mergeCell ref="R8:Y8"/>
    <mergeCell ref="AA28:AJ28"/>
    <mergeCell ref="AA29:AJ29"/>
    <mergeCell ref="S40:Z40"/>
    <mergeCell ref="AA40:AJ40"/>
    <mergeCell ref="A42:E42"/>
    <mergeCell ref="F42:R42"/>
    <mergeCell ref="Y12:Z12"/>
    <mergeCell ref="A43:G43"/>
    <mergeCell ref="A44:G44"/>
    <mergeCell ref="H44:P44"/>
    <mergeCell ref="Q44:V44"/>
    <mergeCell ref="B20:Z20"/>
    <mergeCell ref="AA25:AJ25"/>
  </mergeCells>
  <phoneticPr fontId="0" type="noConversion"/>
  <printOptions horizontalCentered="1"/>
  <pageMargins left="0.43307086614173229" right="0.55118110236220474" top="0.39370078740157483" bottom="0.35433070866141736" header="0.39370078740157483" footer="0.55118110236220474"/>
  <pageSetup scale="85" fitToWidth="0" orientation="portrait" horizontalDpi="4294967295" verticalDpi="4294967295" r:id="rId1"/>
  <headerFooter alignWithMargins="0"/>
  <colBreaks count="1" manualBreakCount="1">
    <brk id="36" max="1048575" man="1"/>
  </colBreaks>
  <ignoredErrors>
    <ignoredError sqref="AA27"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pageSetUpPr fitToPage="1"/>
  </sheetPr>
  <dimension ref="A1:AK56"/>
  <sheetViews>
    <sheetView showGridLines="0" workbookViewId="0">
      <selection activeCell="AL25" sqref="AL25"/>
    </sheetView>
  </sheetViews>
  <sheetFormatPr baseColWidth="10" defaultColWidth="2.7265625" defaultRowHeight="12.5" x14ac:dyDescent="0.25"/>
  <cols>
    <col min="1" max="1" width="2.7265625" customWidth="1"/>
    <col min="2" max="11" width="3" customWidth="1"/>
    <col min="12" max="17" width="3.1796875" customWidth="1"/>
    <col min="18" max="26" width="2.7265625" customWidth="1"/>
    <col min="27" max="36" width="2.26953125" customWidth="1"/>
  </cols>
  <sheetData>
    <row r="1" spans="1:37" x14ac:dyDescent="0.25">
      <c r="A1" s="311"/>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row>
    <row r="2" spans="1:37" x14ac:dyDescent="0.25">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row>
    <row r="3" spans="1:37" x14ac:dyDescent="0.25">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37" x14ac:dyDescent="0.25">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row>
    <row r="5" spans="1:37" x14ac:dyDescent="0.2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row>
    <row r="6" spans="1:37" ht="13" x14ac:dyDescent="0.3">
      <c r="A6" s="53" t="s">
        <v>76</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row>
    <row r="7" spans="1:37" ht="13" thickBot="1" x14ac:dyDescent="0.3">
      <c r="A7" s="51"/>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row>
    <row r="8" spans="1:37" ht="13" thickBot="1" x14ac:dyDescent="0.3">
      <c r="A8" s="21"/>
      <c r="B8" s="320" t="s">
        <v>10</v>
      </c>
      <c r="C8" s="321"/>
      <c r="D8" s="321"/>
      <c r="E8" s="321"/>
      <c r="F8" s="321"/>
      <c r="G8" s="321"/>
      <c r="H8" s="321"/>
      <c r="I8" s="321"/>
      <c r="J8" s="321"/>
      <c r="K8" s="322"/>
      <c r="L8" s="323" t="s">
        <v>35</v>
      </c>
      <c r="M8" s="324"/>
      <c r="N8" s="324"/>
      <c r="O8" s="324"/>
      <c r="P8" s="324"/>
      <c r="Q8" s="325"/>
      <c r="R8" s="323" t="s">
        <v>34</v>
      </c>
      <c r="S8" s="324"/>
      <c r="T8" s="324"/>
      <c r="U8" s="324"/>
      <c r="V8" s="324"/>
      <c r="W8" s="324"/>
      <c r="X8" s="324"/>
      <c r="Y8" s="324"/>
      <c r="Z8" s="325"/>
      <c r="AA8" s="326" t="s">
        <v>51</v>
      </c>
      <c r="AB8" s="327"/>
      <c r="AC8" s="327"/>
      <c r="AD8" s="327"/>
      <c r="AE8" s="327"/>
      <c r="AF8" s="327"/>
      <c r="AG8" s="327"/>
      <c r="AH8" s="327"/>
      <c r="AI8" s="327"/>
      <c r="AJ8" s="328"/>
    </row>
    <row r="9" spans="1:37" x14ac:dyDescent="0.25">
      <c r="A9" s="22">
        <v>1</v>
      </c>
      <c r="B9" s="315"/>
      <c r="C9" s="316"/>
      <c r="D9" s="316"/>
      <c r="E9" s="316"/>
      <c r="F9" s="316"/>
      <c r="G9" s="316"/>
      <c r="H9" s="316"/>
      <c r="I9" s="316"/>
      <c r="J9" s="316"/>
      <c r="K9" s="316"/>
      <c r="L9" s="316"/>
      <c r="M9" s="316"/>
      <c r="N9" s="316"/>
      <c r="O9" s="316"/>
      <c r="P9" s="316"/>
      <c r="Q9" s="316"/>
      <c r="R9" s="317"/>
      <c r="S9" s="317"/>
      <c r="T9" s="317"/>
      <c r="U9" s="317"/>
      <c r="V9" s="317"/>
      <c r="W9" s="317"/>
      <c r="X9" s="317"/>
      <c r="Y9" s="317"/>
      <c r="Z9" s="318"/>
      <c r="AA9" s="319">
        <f>R9*(8.5%)</f>
        <v>0</v>
      </c>
      <c r="AB9" s="319"/>
      <c r="AC9" s="319"/>
      <c r="AD9" s="319"/>
      <c r="AE9" s="319"/>
      <c r="AF9" s="319"/>
      <c r="AG9" s="319"/>
      <c r="AH9" s="319"/>
      <c r="AI9" s="319"/>
      <c r="AJ9" s="319"/>
      <c r="AK9" s="10"/>
    </row>
    <row r="10" spans="1:37" x14ac:dyDescent="0.25">
      <c r="A10" s="23">
        <v>2</v>
      </c>
      <c r="B10" s="306"/>
      <c r="C10" s="307"/>
      <c r="D10" s="307"/>
      <c r="E10" s="307"/>
      <c r="F10" s="307"/>
      <c r="G10" s="307"/>
      <c r="H10" s="307"/>
      <c r="I10" s="307"/>
      <c r="J10" s="307"/>
      <c r="K10" s="307"/>
      <c r="L10" s="313"/>
      <c r="M10" s="314"/>
      <c r="N10" s="314"/>
      <c r="O10" s="314"/>
      <c r="P10" s="314"/>
      <c r="Q10" s="306"/>
      <c r="R10" s="308"/>
      <c r="S10" s="308"/>
      <c r="T10" s="308"/>
      <c r="U10" s="308"/>
      <c r="V10" s="308"/>
      <c r="W10" s="308"/>
      <c r="X10" s="308"/>
      <c r="Y10" s="308"/>
      <c r="Z10" s="309"/>
      <c r="AA10" s="310">
        <f t="shared" ref="AA10:AA15" si="0">R10*(8.5%)</f>
        <v>0</v>
      </c>
      <c r="AB10" s="310"/>
      <c r="AC10" s="310"/>
      <c r="AD10" s="310"/>
      <c r="AE10" s="310"/>
      <c r="AF10" s="310"/>
      <c r="AG10" s="310"/>
      <c r="AH10" s="310"/>
      <c r="AI10" s="310"/>
      <c r="AJ10" s="310"/>
      <c r="AK10" s="10"/>
    </row>
    <row r="11" spans="1:37" x14ac:dyDescent="0.25">
      <c r="A11" s="23">
        <v>3</v>
      </c>
      <c r="B11" s="306"/>
      <c r="C11" s="307"/>
      <c r="D11" s="307"/>
      <c r="E11" s="307"/>
      <c r="F11" s="307"/>
      <c r="G11" s="307"/>
      <c r="H11" s="307"/>
      <c r="I11" s="307"/>
      <c r="J11" s="307"/>
      <c r="K11" s="307"/>
      <c r="L11" s="307"/>
      <c r="M11" s="307"/>
      <c r="N11" s="307"/>
      <c r="O11" s="307"/>
      <c r="P11" s="307"/>
      <c r="Q11" s="307"/>
      <c r="R11" s="308"/>
      <c r="S11" s="308"/>
      <c r="T11" s="308"/>
      <c r="U11" s="308"/>
      <c r="V11" s="308"/>
      <c r="W11" s="308"/>
      <c r="X11" s="308"/>
      <c r="Y11" s="308"/>
      <c r="Z11" s="309"/>
      <c r="AA11" s="310">
        <f t="shared" si="0"/>
        <v>0</v>
      </c>
      <c r="AB11" s="310"/>
      <c r="AC11" s="310"/>
      <c r="AD11" s="310"/>
      <c r="AE11" s="310"/>
      <c r="AF11" s="310"/>
      <c r="AG11" s="310"/>
      <c r="AH11" s="310"/>
      <c r="AI11" s="310"/>
      <c r="AJ11" s="310"/>
      <c r="AK11" s="10"/>
    </row>
    <row r="12" spans="1:37" x14ac:dyDescent="0.25">
      <c r="A12" s="23">
        <v>4</v>
      </c>
      <c r="B12" s="306"/>
      <c r="C12" s="307"/>
      <c r="D12" s="307"/>
      <c r="E12" s="307"/>
      <c r="F12" s="307"/>
      <c r="G12" s="307"/>
      <c r="H12" s="307"/>
      <c r="I12" s="307"/>
      <c r="J12" s="307"/>
      <c r="K12" s="307"/>
      <c r="L12" s="307"/>
      <c r="M12" s="307"/>
      <c r="N12" s="307"/>
      <c r="O12" s="307"/>
      <c r="P12" s="307"/>
      <c r="Q12" s="307"/>
      <c r="R12" s="308"/>
      <c r="S12" s="308"/>
      <c r="T12" s="308"/>
      <c r="U12" s="308"/>
      <c r="V12" s="308"/>
      <c r="W12" s="308"/>
      <c r="X12" s="308"/>
      <c r="Y12" s="308"/>
      <c r="Z12" s="309"/>
      <c r="AA12" s="310">
        <f t="shared" si="0"/>
        <v>0</v>
      </c>
      <c r="AB12" s="310"/>
      <c r="AC12" s="310"/>
      <c r="AD12" s="310"/>
      <c r="AE12" s="310"/>
      <c r="AF12" s="310"/>
      <c r="AG12" s="310"/>
      <c r="AH12" s="310"/>
      <c r="AI12" s="310"/>
      <c r="AJ12" s="310"/>
      <c r="AK12" s="10"/>
    </row>
    <row r="13" spans="1:37" x14ac:dyDescent="0.25">
      <c r="A13" s="23">
        <v>5</v>
      </c>
      <c r="B13" s="313"/>
      <c r="C13" s="314"/>
      <c r="D13" s="314"/>
      <c r="E13" s="314"/>
      <c r="F13" s="314"/>
      <c r="G13" s="314"/>
      <c r="H13" s="314"/>
      <c r="I13" s="314"/>
      <c r="J13" s="314"/>
      <c r="K13" s="306"/>
      <c r="L13" s="307"/>
      <c r="M13" s="307"/>
      <c r="N13" s="307"/>
      <c r="O13" s="307"/>
      <c r="P13" s="307"/>
      <c r="Q13" s="307"/>
      <c r="R13" s="308"/>
      <c r="S13" s="308"/>
      <c r="T13" s="308"/>
      <c r="U13" s="308"/>
      <c r="V13" s="308"/>
      <c r="W13" s="308"/>
      <c r="X13" s="308"/>
      <c r="Y13" s="308"/>
      <c r="Z13" s="309"/>
      <c r="AA13" s="310">
        <f t="shared" si="0"/>
        <v>0</v>
      </c>
      <c r="AB13" s="310"/>
      <c r="AC13" s="310"/>
      <c r="AD13" s="310"/>
      <c r="AE13" s="310"/>
      <c r="AF13" s="310"/>
      <c r="AG13" s="310"/>
      <c r="AH13" s="310"/>
      <c r="AI13" s="310"/>
      <c r="AJ13" s="310"/>
      <c r="AK13" s="10"/>
    </row>
    <row r="14" spans="1:37" x14ac:dyDescent="0.25">
      <c r="A14" s="23">
        <v>6</v>
      </c>
      <c r="B14" s="313"/>
      <c r="C14" s="314"/>
      <c r="D14" s="314"/>
      <c r="E14" s="314"/>
      <c r="F14" s="314"/>
      <c r="G14" s="314"/>
      <c r="H14" s="314"/>
      <c r="I14" s="314"/>
      <c r="J14" s="314"/>
      <c r="K14" s="306"/>
      <c r="L14" s="307"/>
      <c r="M14" s="307"/>
      <c r="N14" s="307"/>
      <c r="O14" s="307"/>
      <c r="P14" s="307"/>
      <c r="Q14" s="307"/>
      <c r="R14" s="308"/>
      <c r="S14" s="308"/>
      <c r="T14" s="308"/>
      <c r="U14" s="308"/>
      <c r="V14" s="308"/>
      <c r="W14" s="308"/>
      <c r="X14" s="308"/>
      <c r="Y14" s="308"/>
      <c r="Z14" s="309"/>
      <c r="AA14" s="310">
        <f t="shared" si="0"/>
        <v>0</v>
      </c>
      <c r="AB14" s="310"/>
      <c r="AC14" s="310"/>
      <c r="AD14" s="310"/>
      <c r="AE14" s="310"/>
      <c r="AF14" s="310"/>
      <c r="AG14" s="310"/>
      <c r="AH14" s="310"/>
      <c r="AI14" s="310"/>
      <c r="AJ14" s="310"/>
      <c r="AK14" s="10"/>
    </row>
    <row r="15" spans="1:37" x14ac:dyDescent="0.25">
      <c r="A15" s="23">
        <v>7</v>
      </c>
      <c r="B15" s="313"/>
      <c r="C15" s="314"/>
      <c r="D15" s="314"/>
      <c r="E15" s="314"/>
      <c r="F15" s="314"/>
      <c r="G15" s="314"/>
      <c r="H15" s="314"/>
      <c r="I15" s="314"/>
      <c r="J15" s="314"/>
      <c r="K15" s="306"/>
      <c r="L15" s="307"/>
      <c r="M15" s="307"/>
      <c r="N15" s="307"/>
      <c r="O15" s="307"/>
      <c r="P15" s="307"/>
      <c r="Q15" s="307"/>
      <c r="R15" s="308"/>
      <c r="S15" s="308"/>
      <c r="T15" s="308"/>
      <c r="U15" s="308"/>
      <c r="V15" s="308"/>
      <c r="W15" s="308"/>
      <c r="X15" s="308"/>
      <c r="Y15" s="308"/>
      <c r="Z15" s="309"/>
      <c r="AA15" s="310">
        <f t="shared" si="0"/>
        <v>0</v>
      </c>
      <c r="AB15" s="310"/>
      <c r="AC15" s="310"/>
      <c r="AD15" s="310"/>
      <c r="AE15" s="310"/>
      <c r="AF15" s="310"/>
      <c r="AG15" s="310"/>
      <c r="AH15" s="310"/>
      <c r="AI15" s="310"/>
      <c r="AJ15" s="310"/>
      <c r="AK15" s="10"/>
    </row>
    <row r="16" spans="1:37" x14ac:dyDescent="0.25">
      <c r="A16" s="23">
        <v>8</v>
      </c>
      <c r="B16" s="306"/>
      <c r="C16" s="307"/>
      <c r="D16" s="307"/>
      <c r="E16" s="307"/>
      <c r="F16" s="307"/>
      <c r="G16" s="307"/>
      <c r="H16" s="307"/>
      <c r="I16" s="307"/>
      <c r="J16" s="307"/>
      <c r="K16" s="307"/>
      <c r="L16" s="307"/>
      <c r="M16" s="307"/>
      <c r="N16" s="307"/>
      <c r="O16" s="307"/>
      <c r="P16" s="307"/>
      <c r="Q16" s="307"/>
      <c r="R16" s="308"/>
      <c r="S16" s="308"/>
      <c r="T16" s="308"/>
      <c r="U16" s="308"/>
      <c r="V16" s="308"/>
      <c r="W16" s="308"/>
      <c r="X16" s="308"/>
      <c r="Y16" s="308"/>
      <c r="Z16" s="309"/>
      <c r="AA16" s="310">
        <f t="shared" ref="AA16:AA38" si="1">R16*(8.5%)</f>
        <v>0</v>
      </c>
      <c r="AB16" s="310"/>
      <c r="AC16" s="310"/>
      <c r="AD16" s="310"/>
      <c r="AE16" s="310"/>
      <c r="AF16" s="310"/>
      <c r="AG16" s="310"/>
      <c r="AH16" s="310"/>
      <c r="AI16" s="310"/>
      <c r="AJ16" s="310"/>
      <c r="AK16" s="10"/>
    </row>
    <row r="17" spans="1:37" x14ac:dyDescent="0.25">
      <c r="A17" s="23">
        <v>9</v>
      </c>
      <c r="B17" s="306"/>
      <c r="C17" s="307"/>
      <c r="D17" s="307"/>
      <c r="E17" s="307"/>
      <c r="F17" s="307"/>
      <c r="G17" s="307"/>
      <c r="H17" s="307"/>
      <c r="I17" s="307"/>
      <c r="J17" s="307"/>
      <c r="K17" s="307"/>
      <c r="L17" s="307"/>
      <c r="M17" s="307"/>
      <c r="N17" s="307"/>
      <c r="O17" s="307"/>
      <c r="P17" s="307"/>
      <c r="Q17" s="307"/>
      <c r="R17" s="308"/>
      <c r="S17" s="308"/>
      <c r="T17" s="308"/>
      <c r="U17" s="308"/>
      <c r="V17" s="308"/>
      <c r="W17" s="308"/>
      <c r="X17" s="308"/>
      <c r="Y17" s="308"/>
      <c r="Z17" s="309"/>
      <c r="AA17" s="310">
        <f t="shared" si="1"/>
        <v>0</v>
      </c>
      <c r="AB17" s="310"/>
      <c r="AC17" s="310"/>
      <c r="AD17" s="310"/>
      <c r="AE17" s="310"/>
      <c r="AF17" s="310"/>
      <c r="AG17" s="310"/>
      <c r="AH17" s="310"/>
      <c r="AI17" s="310"/>
      <c r="AJ17" s="310"/>
      <c r="AK17" s="10"/>
    </row>
    <row r="18" spans="1:37" x14ac:dyDescent="0.25">
      <c r="A18" s="23">
        <v>10</v>
      </c>
      <c r="B18" s="306" t="s">
        <v>67</v>
      </c>
      <c r="C18" s="307"/>
      <c r="D18" s="307"/>
      <c r="E18" s="307"/>
      <c r="F18" s="307"/>
      <c r="G18" s="307"/>
      <c r="H18" s="307"/>
      <c r="I18" s="307"/>
      <c r="J18" s="307"/>
      <c r="K18" s="307"/>
      <c r="L18" s="307" t="s">
        <v>67</v>
      </c>
      <c r="M18" s="307"/>
      <c r="N18" s="307"/>
      <c r="O18" s="307"/>
      <c r="P18" s="307"/>
      <c r="Q18" s="307"/>
      <c r="R18" s="308"/>
      <c r="S18" s="308"/>
      <c r="T18" s="308"/>
      <c r="U18" s="308"/>
      <c r="V18" s="308"/>
      <c r="W18" s="308"/>
      <c r="X18" s="308"/>
      <c r="Y18" s="308"/>
      <c r="Z18" s="309"/>
      <c r="AA18" s="310">
        <f t="shared" si="1"/>
        <v>0</v>
      </c>
      <c r="AB18" s="310"/>
      <c r="AC18" s="310"/>
      <c r="AD18" s="310"/>
      <c r="AE18" s="310"/>
      <c r="AF18" s="310"/>
      <c r="AG18" s="310"/>
      <c r="AH18" s="310"/>
      <c r="AI18" s="310"/>
      <c r="AJ18" s="310"/>
      <c r="AK18" s="10"/>
    </row>
    <row r="19" spans="1:37" x14ac:dyDescent="0.25">
      <c r="A19" s="23">
        <v>11</v>
      </c>
      <c r="B19" s="306"/>
      <c r="C19" s="307"/>
      <c r="D19" s="307"/>
      <c r="E19" s="307"/>
      <c r="F19" s="307"/>
      <c r="G19" s="307"/>
      <c r="H19" s="307"/>
      <c r="I19" s="307"/>
      <c r="J19" s="307"/>
      <c r="K19" s="307"/>
      <c r="L19" s="307"/>
      <c r="M19" s="307"/>
      <c r="N19" s="307"/>
      <c r="O19" s="307"/>
      <c r="P19" s="307"/>
      <c r="Q19" s="307"/>
      <c r="R19" s="308"/>
      <c r="S19" s="308"/>
      <c r="T19" s="308"/>
      <c r="U19" s="308"/>
      <c r="V19" s="308"/>
      <c r="W19" s="308"/>
      <c r="X19" s="308"/>
      <c r="Y19" s="308"/>
      <c r="Z19" s="309"/>
      <c r="AA19" s="310">
        <f t="shared" si="1"/>
        <v>0</v>
      </c>
      <c r="AB19" s="310"/>
      <c r="AC19" s="310"/>
      <c r="AD19" s="310"/>
      <c r="AE19" s="310"/>
      <c r="AF19" s="310"/>
      <c r="AG19" s="310"/>
      <c r="AH19" s="310"/>
      <c r="AI19" s="310"/>
      <c r="AJ19" s="310"/>
      <c r="AK19" s="10"/>
    </row>
    <row r="20" spans="1:37" x14ac:dyDescent="0.25">
      <c r="A20" s="23">
        <v>12</v>
      </c>
      <c r="B20" s="306"/>
      <c r="C20" s="307"/>
      <c r="D20" s="307"/>
      <c r="E20" s="307"/>
      <c r="F20" s="307"/>
      <c r="G20" s="307"/>
      <c r="H20" s="307"/>
      <c r="I20" s="307"/>
      <c r="J20" s="307"/>
      <c r="K20" s="307"/>
      <c r="L20" s="307"/>
      <c r="M20" s="307"/>
      <c r="N20" s="307"/>
      <c r="O20" s="307"/>
      <c r="P20" s="307"/>
      <c r="Q20" s="307"/>
      <c r="R20" s="308"/>
      <c r="S20" s="308"/>
      <c r="T20" s="308"/>
      <c r="U20" s="308"/>
      <c r="V20" s="308"/>
      <c r="W20" s="308"/>
      <c r="X20" s="308"/>
      <c r="Y20" s="308"/>
      <c r="Z20" s="309"/>
      <c r="AA20" s="310">
        <f t="shared" si="1"/>
        <v>0</v>
      </c>
      <c r="AB20" s="310"/>
      <c r="AC20" s="310"/>
      <c r="AD20" s="310"/>
      <c r="AE20" s="310"/>
      <c r="AF20" s="310"/>
      <c r="AG20" s="310"/>
      <c r="AH20" s="310"/>
      <c r="AI20" s="310"/>
      <c r="AJ20" s="310"/>
      <c r="AK20" s="10"/>
    </row>
    <row r="21" spans="1:37" x14ac:dyDescent="0.25">
      <c r="A21" s="23">
        <v>13</v>
      </c>
      <c r="B21" s="306"/>
      <c r="C21" s="307"/>
      <c r="D21" s="307"/>
      <c r="E21" s="307"/>
      <c r="F21" s="307"/>
      <c r="G21" s="307"/>
      <c r="H21" s="307"/>
      <c r="I21" s="307"/>
      <c r="J21" s="307"/>
      <c r="K21" s="307"/>
      <c r="L21" s="307"/>
      <c r="M21" s="307"/>
      <c r="N21" s="307"/>
      <c r="O21" s="307"/>
      <c r="P21" s="307"/>
      <c r="Q21" s="307"/>
      <c r="R21" s="308"/>
      <c r="S21" s="308"/>
      <c r="T21" s="308"/>
      <c r="U21" s="308"/>
      <c r="V21" s="308"/>
      <c r="W21" s="308"/>
      <c r="X21" s="308"/>
      <c r="Y21" s="308"/>
      <c r="Z21" s="309"/>
      <c r="AA21" s="310">
        <f t="shared" si="1"/>
        <v>0</v>
      </c>
      <c r="AB21" s="310"/>
      <c r="AC21" s="310"/>
      <c r="AD21" s="310"/>
      <c r="AE21" s="310"/>
      <c r="AF21" s="310"/>
      <c r="AG21" s="310"/>
      <c r="AH21" s="310"/>
      <c r="AI21" s="310"/>
      <c r="AJ21" s="310"/>
      <c r="AK21" s="10"/>
    </row>
    <row r="22" spans="1:37" x14ac:dyDescent="0.25">
      <c r="A22" s="23">
        <v>14</v>
      </c>
      <c r="B22" s="306"/>
      <c r="C22" s="307"/>
      <c r="D22" s="307"/>
      <c r="E22" s="307"/>
      <c r="F22" s="307"/>
      <c r="G22" s="307"/>
      <c r="H22" s="307"/>
      <c r="I22" s="307"/>
      <c r="J22" s="307"/>
      <c r="K22" s="307"/>
      <c r="L22" s="307"/>
      <c r="M22" s="307"/>
      <c r="N22" s="307"/>
      <c r="O22" s="307"/>
      <c r="P22" s="307"/>
      <c r="Q22" s="307"/>
      <c r="R22" s="308"/>
      <c r="S22" s="308"/>
      <c r="T22" s="308"/>
      <c r="U22" s="308"/>
      <c r="V22" s="308"/>
      <c r="W22" s="308"/>
      <c r="X22" s="308"/>
      <c r="Y22" s="308"/>
      <c r="Z22" s="309"/>
      <c r="AA22" s="310">
        <f t="shared" si="1"/>
        <v>0</v>
      </c>
      <c r="AB22" s="310"/>
      <c r="AC22" s="310"/>
      <c r="AD22" s="310"/>
      <c r="AE22" s="310"/>
      <c r="AF22" s="310"/>
      <c r="AG22" s="310"/>
      <c r="AH22" s="310"/>
      <c r="AI22" s="310"/>
      <c r="AJ22" s="310"/>
      <c r="AK22" s="10"/>
    </row>
    <row r="23" spans="1:37" x14ac:dyDescent="0.25">
      <c r="A23" s="23">
        <v>15</v>
      </c>
      <c r="B23" s="306"/>
      <c r="C23" s="307"/>
      <c r="D23" s="307"/>
      <c r="E23" s="307"/>
      <c r="F23" s="307"/>
      <c r="G23" s="307"/>
      <c r="H23" s="307"/>
      <c r="I23" s="307"/>
      <c r="J23" s="307"/>
      <c r="K23" s="307"/>
      <c r="L23" s="307"/>
      <c r="M23" s="307"/>
      <c r="N23" s="307"/>
      <c r="O23" s="307"/>
      <c r="P23" s="307"/>
      <c r="Q23" s="307"/>
      <c r="R23" s="308"/>
      <c r="S23" s="308"/>
      <c r="T23" s="308"/>
      <c r="U23" s="308"/>
      <c r="V23" s="308"/>
      <c r="W23" s="308"/>
      <c r="X23" s="308"/>
      <c r="Y23" s="308"/>
      <c r="Z23" s="309"/>
      <c r="AA23" s="310">
        <f t="shared" si="1"/>
        <v>0</v>
      </c>
      <c r="AB23" s="310"/>
      <c r="AC23" s="310"/>
      <c r="AD23" s="310"/>
      <c r="AE23" s="310"/>
      <c r="AF23" s="310"/>
      <c r="AG23" s="310"/>
      <c r="AH23" s="310"/>
      <c r="AI23" s="310"/>
      <c r="AJ23" s="310"/>
      <c r="AK23" s="10"/>
    </row>
    <row r="24" spans="1:37" x14ac:dyDescent="0.25">
      <c r="A24" s="23">
        <v>16</v>
      </c>
      <c r="B24" s="306"/>
      <c r="C24" s="307"/>
      <c r="D24" s="307"/>
      <c r="E24" s="307"/>
      <c r="F24" s="307"/>
      <c r="G24" s="307"/>
      <c r="H24" s="307"/>
      <c r="I24" s="307"/>
      <c r="J24" s="307"/>
      <c r="K24" s="307"/>
      <c r="L24" s="307"/>
      <c r="M24" s="307"/>
      <c r="N24" s="307"/>
      <c r="O24" s="307"/>
      <c r="P24" s="307"/>
      <c r="Q24" s="307"/>
      <c r="R24" s="308"/>
      <c r="S24" s="308"/>
      <c r="T24" s="308"/>
      <c r="U24" s="308"/>
      <c r="V24" s="308"/>
      <c r="W24" s="308"/>
      <c r="X24" s="308"/>
      <c r="Y24" s="308"/>
      <c r="Z24" s="309"/>
      <c r="AA24" s="310">
        <f t="shared" si="1"/>
        <v>0</v>
      </c>
      <c r="AB24" s="310"/>
      <c r="AC24" s="310"/>
      <c r="AD24" s="310"/>
      <c r="AE24" s="310"/>
      <c r="AF24" s="310"/>
      <c r="AG24" s="310"/>
      <c r="AH24" s="310"/>
      <c r="AI24" s="310"/>
      <c r="AJ24" s="310"/>
      <c r="AK24" s="10"/>
    </row>
    <row r="25" spans="1:37" x14ac:dyDescent="0.25">
      <c r="A25" s="23">
        <v>17</v>
      </c>
      <c r="B25" s="306"/>
      <c r="C25" s="307"/>
      <c r="D25" s="307"/>
      <c r="E25" s="307"/>
      <c r="F25" s="307"/>
      <c r="G25" s="307"/>
      <c r="H25" s="307"/>
      <c r="I25" s="307"/>
      <c r="J25" s="307"/>
      <c r="K25" s="307"/>
      <c r="L25" s="307"/>
      <c r="M25" s="307"/>
      <c r="N25" s="307"/>
      <c r="O25" s="307"/>
      <c r="P25" s="307"/>
      <c r="Q25" s="307"/>
      <c r="R25" s="308"/>
      <c r="S25" s="308"/>
      <c r="T25" s="308"/>
      <c r="U25" s="308"/>
      <c r="V25" s="308"/>
      <c r="W25" s="308"/>
      <c r="X25" s="308"/>
      <c r="Y25" s="308"/>
      <c r="Z25" s="309"/>
      <c r="AA25" s="310">
        <f t="shared" si="1"/>
        <v>0</v>
      </c>
      <c r="AB25" s="310"/>
      <c r="AC25" s="310"/>
      <c r="AD25" s="310"/>
      <c r="AE25" s="310"/>
      <c r="AF25" s="310"/>
      <c r="AG25" s="310"/>
      <c r="AH25" s="310"/>
      <c r="AI25" s="310"/>
      <c r="AJ25" s="310"/>
      <c r="AK25" s="10"/>
    </row>
    <row r="26" spans="1:37" x14ac:dyDescent="0.25">
      <c r="A26" s="23">
        <v>18</v>
      </c>
      <c r="B26" s="306"/>
      <c r="C26" s="307"/>
      <c r="D26" s="307"/>
      <c r="E26" s="307"/>
      <c r="F26" s="307"/>
      <c r="G26" s="307"/>
      <c r="H26" s="307"/>
      <c r="I26" s="307"/>
      <c r="J26" s="307"/>
      <c r="K26" s="307"/>
      <c r="L26" s="307"/>
      <c r="M26" s="307"/>
      <c r="N26" s="307"/>
      <c r="O26" s="307"/>
      <c r="P26" s="307"/>
      <c r="Q26" s="307"/>
      <c r="R26" s="308"/>
      <c r="S26" s="308"/>
      <c r="T26" s="308"/>
      <c r="U26" s="308"/>
      <c r="V26" s="308"/>
      <c r="W26" s="308"/>
      <c r="X26" s="308"/>
      <c r="Y26" s="308"/>
      <c r="Z26" s="309"/>
      <c r="AA26" s="310">
        <f t="shared" si="1"/>
        <v>0</v>
      </c>
      <c r="AB26" s="310"/>
      <c r="AC26" s="310"/>
      <c r="AD26" s="310"/>
      <c r="AE26" s="310"/>
      <c r="AF26" s="310"/>
      <c r="AG26" s="310"/>
      <c r="AH26" s="310"/>
      <c r="AI26" s="310"/>
      <c r="AJ26" s="310"/>
      <c r="AK26" s="10"/>
    </row>
    <row r="27" spans="1:37" x14ac:dyDescent="0.25">
      <c r="A27" s="23">
        <v>19</v>
      </c>
      <c r="B27" s="306"/>
      <c r="C27" s="307"/>
      <c r="D27" s="307"/>
      <c r="E27" s="307"/>
      <c r="F27" s="307"/>
      <c r="G27" s="307"/>
      <c r="H27" s="307"/>
      <c r="I27" s="307"/>
      <c r="J27" s="307"/>
      <c r="K27" s="307"/>
      <c r="L27" s="307"/>
      <c r="M27" s="307"/>
      <c r="N27" s="307"/>
      <c r="O27" s="307"/>
      <c r="P27" s="307"/>
      <c r="Q27" s="307"/>
      <c r="R27" s="308"/>
      <c r="S27" s="308"/>
      <c r="T27" s="308"/>
      <c r="U27" s="308"/>
      <c r="V27" s="308"/>
      <c r="W27" s="308"/>
      <c r="X27" s="308"/>
      <c r="Y27" s="308"/>
      <c r="Z27" s="309"/>
      <c r="AA27" s="310">
        <f t="shared" si="1"/>
        <v>0</v>
      </c>
      <c r="AB27" s="310"/>
      <c r="AC27" s="310"/>
      <c r="AD27" s="310"/>
      <c r="AE27" s="310"/>
      <c r="AF27" s="310"/>
      <c r="AG27" s="310"/>
      <c r="AH27" s="310"/>
      <c r="AI27" s="310"/>
      <c r="AJ27" s="310"/>
      <c r="AK27" s="10"/>
    </row>
    <row r="28" spans="1:37" x14ac:dyDescent="0.25">
      <c r="A28" s="23">
        <v>20</v>
      </c>
      <c r="B28" s="306"/>
      <c r="C28" s="307"/>
      <c r="D28" s="307"/>
      <c r="E28" s="307"/>
      <c r="F28" s="307"/>
      <c r="G28" s="307"/>
      <c r="H28" s="307"/>
      <c r="I28" s="307"/>
      <c r="J28" s="307"/>
      <c r="K28" s="307"/>
      <c r="L28" s="307"/>
      <c r="M28" s="307"/>
      <c r="N28" s="307"/>
      <c r="O28" s="307"/>
      <c r="P28" s="307"/>
      <c r="Q28" s="307"/>
      <c r="R28" s="308"/>
      <c r="S28" s="308"/>
      <c r="T28" s="308"/>
      <c r="U28" s="308"/>
      <c r="V28" s="308"/>
      <c r="W28" s="308"/>
      <c r="X28" s="308"/>
      <c r="Y28" s="308"/>
      <c r="Z28" s="309"/>
      <c r="AA28" s="310">
        <f t="shared" si="1"/>
        <v>0</v>
      </c>
      <c r="AB28" s="310"/>
      <c r="AC28" s="310"/>
      <c r="AD28" s="310"/>
      <c r="AE28" s="310"/>
      <c r="AF28" s="310"/>
      <c r="AG28" s="310"/>
      <c r="AH28" s="310"/>
      <c r="AI28" s="310"/>
      <c r="AJ28" s="310"/>
      <c r="AK28" s="10"/>
    </row>
    <row r="29" spans="1:37" x14ac:dyDescent="0.25">
      <c r="A29" s="23">
        <v>21</v>
      </c>
      <c r="B29" s="306"/>
      <c r="C29" s="307"/>
      <c r="D29" s="307"/>
      <c r="E29" s="307"/>
      <c r="F29" s="307"/>
      <c r="G29" s="307"/>
      <c r="H29" s="307"/>
      <c r="I29" s="307"/>
      <c r="J29" s="307"/>
      <c r="K29" s="307"/>
      <c r="L29" s="307"/>
      <c r="M29" s="307"/>
      <c r="N29" s="307"/>
      <c r="O29" s="307"/>
      <c r="P29" s="307"/>
      <c r="Q29" s="307"/>
      <c r="R29" s="308"/>
      <c r="S29" s="308"/>
      <c r="T29" s="308"/>
      <c r="U29" s="308"/>
      <c r="V29" s="308"/>
      <c r="W29" s="308"/>
      <c r="X29" s="308"/>
      <c r="Y29" s="308"/>
      <c r="Z29" s="309"/>
      <c r="AA29" s="310">
        <f t="shared" ref="AA29:AA34" si="2">R29*(8.5%)</f>
        <v>0</v>
      </c>
      <c r="AB29" s="310"/>
      <c r="AC29" s="310"/>
      <c r="AD29" s="310"/>
      <c r="AE29" s="310"/>
      <c r="AF29" s="310"/>
      <c r="AG29" s="310"/>
      <c r="AH29" s="310"/>
      <c r="AI29" s="310"/>
      <c r="AJ29" s="310"/>
      <c r="AK29" s="10"/>
    </row>
    <row r="30" spans="1:37" x14ac:dyDescent="0.25">
      <c r="A30" s="23">
        <v>22</v>
      </c>
      <c r="B30" s="306"/>
      <c r="C30" s="307"/>
      <c r="D30" s="307"/>
      <c r="E30" s="307"/>
      <c r="F30" s="307"/>
      <c r="G30" s="307"/>
      <c r="H30" s="307"/>
      <c r="I30" s="307"/>
      <c r="J30" s="307"/>
      <c r="K30" s="307"/>
      <c r="L30" s="307"/>
      <c r="M30" s="307"/>
      <c r="N30" s="307"/>
      <c r="O30" s="307"/>
      <c r="P30" s="307"/>
      <c r="Q30" s="307"/>
      <c r="R30" s="308"/>
      <c r="S30" s="308"/>
      <c r="T30" s="308"/>
      <c r="U30" s="308"/>
      <c r="V30" s="308"/>
      <c r="W30" s="308"/>
      <c r="X30" s="308"/>
      <c r="Y30" s="308"/>
      <c r="Z30" s="309"/>
      <c r="AA30" s="310">
        <f t="shared" si="2"/>
        <v>0</v>
      </c>
      <c r="AB30" s="310"/>
      <c r="AC30" s="310"/>
      <c r="AD30" s="310"/>
      <c r="AE30" s="310"/>
      <c r="AF30" s="310"/>
      <c r="AG30" s="310"/>
      <c r="AH30" s="310"/>
      <c r="AI30" s="310"/>
      <c r="AJ30" s="310"/>
      <c r="AK30" s="10"/>
    </row>
    <row r="31" spans="1:37" x14ac:dyDescent="0.25">
      <c r="A31" s="23">
        <v>23</v>
      </c>
      <c r="B31" s="306"/>
      <c r="C31" s="307"/>
      <c r="D31" s="307"/>
      <c r="E31" s="307"/>
      <c r="F31" s="307"/>
      <c r="G31" s="307"/>
      <c r="H31" s="307"/>
      <c r="I31" s="307"/>
      <c r="J31" s="307"/>
      <c r="K31" s="307"/>
      <c r="L31" s="307"/>
      <c r="M31" s="307"/>
      <c r="N31" s="307"/>
      <c r="O31" s="307"/>
      <c r="P31" s="307"/>
      <c r="Q31" s="307"/>
      <c r="R31" s="308"/>
      <c r="S31" s="308"/>
      <c r="T31" s="308"/>
      <c r="U31" s="308"/>
      <c r="V31" s="308"/>
      <c r="W31" s="308"/>
      <c r="X31" s="308"/>
      <c r="Y31" s="308"/>
      <c r="Z31" s="309"/>
      <c r="AA31" s="310">
        <f t="shared" si="2"/>
        <v>0</v>
      </c>
      <c r="AB31" s="310"/>
      <c r="AC31" s="310"/>
      <c r="AD31" s="310"/>
      <c r="AE31" s="310"/>
      <c r="AF31" s="310"/>
      <c r="AG31" s="310"/>
      <c r="AH31" s="310"/>
      <c r="AI31" s="310"/>
      <c r="AJ31" s="310"/>
      <c r="AK31" s="10"/>
    </row>
    <row r="32" spans="1:37" x14ac:dyDescent="0.25">
      <c r="A32" s="23">
        <v>24</v>
      </c>
      <c r="B32" s="306"/>
      <c r="C32" s="307"/>
      <c r="D32" s="307"/>
      <c r="E32" s="307"/>
      <c r="F32" s="307"/>
      <c r="G32" s="307"/>
      <c r="H32" s="307"/>
      <c r="I32" s="307"/>
      <c r="J32" s="307"/>
      <c r="K32" s="307"/>
      <c r="L32" s="307"/>
      <c r="M32" s="307"/>
      <c r="N32" s="307"/>
      <c r="O32" s="307"/>
      <c r="P32" s="307"/>
      <c r="Q32" s="307"/>
      <c r="R32" s="308"/>
      <c r="S32" s="308"/>
      <c r="T32" s="308"/>
      <c r="U32" s="308"/>
      <c r="V32" s="308"/>
      <c r="W32" s="308"/>
      <c r="X32" s="308"/>
      <c r="Y32" s="308"/>
      <c r="Z32" s="309"/>
      <c r="AA32" s="310">
        <f t="shared" si="2"/>
        <v>0</v>
      </c>
      <c r="AB32" s="310"/>
      <c r="AC32" s="310"/>
      <c r="AD32" s="310"/>
      <c r="AE32" s="310"/>
      <c r="AF32" s="310"/>
      <c r="AG32" s="310"/>
      <c r="AH32" s="310"/>
      <c r="AI32" s="310"/>
      <c r="AJ32" s="310"/>
      <c r="AK32" s="10"/>
    </row>
    <row r="33" spans="1:37" x14ac:dyDescent="0.25">
      <c r="A33" s="23">
        <v>25</v>
      </c>
      <c r="B33" s="306"/>
      <c r="C33" s="307"/>
      <c r="D33" s="307"/>
      <c r="E33" s="307"/>
      <c r="F33" s="307"/>
      <c r="G33" s="307"/>
      <c r="H33" s="307"/>
      <c r="I33" s="307"/>
      <c r="J33" s="307"/>
      <c r="K33" s="307"/>
      <c r="L33" s="307"/>
      <c r="M33" s="307"/>
      <c r="N33" s="307"/>
      <c r="O33" s="307"/>
      <c r="P33" s="307"/>
      <c r="Q33" s="307"/>
      <c r="R33" s="308"/>
      <c r="S33" s="308"/>
      <c r="T33" s="308"/>
      <c r="U33" s="308"/>
      <c r="V33" s="308"/>
      <c r="W33" s="308"/>
      <c r="X33" s="308"/>
      <c r="Y33" s="308"/>
      <c r="Z33" s="309"/>
      <c r="AA33" s="310">
        <f t="shared" si="2"/>
        <v>0</v>
      </c>
      <c r="AB33" s="310"/>
      <c r="AC33" s="310"/>
      <c r="AD33" s="310"/>
      <c r="AE33" s="310"/>
      <c r="AF33" s="310"/>
      <c r="AG33" s="310"/>
      <c r="AH33" s="310"/>
      <c r="AI33" s="310"/>
      <c r="AJ33" s="310"/>
      <c r="AK33" s="10"/>
    </row>
    <row r="34" spans="1:37" x14ac:dyDescent="0.25">
      <c r="A34" s="23">
        <v>26</v>
      </c>
      <c r="B34" s="306"/>
      <c r="C34" s="307"/>
      <c r="D34" s="307"/>
      <c r="E34" s="307"/>
      <c r="F34" s="307"/>
      <c r="G34" s="307"/>
      <c r="H34" s="307"/>
      <c r="I34" s="307"/>
      <c r="J34" s="307"/>
      <c r="K34" s="307"/>
      <c r="L34" s="307"/>
      <c r="M34" s="307"/>
      <c r="N34" s="307"/>
      <c r="O34" s="307"/>
      <c r="P34" s="307"/>
      <c r="Q34" s="307"/>
      <c r="R34" s="308"/>
      <c r="S34" s="308"/>
      <c r="T34" s="308"/>
      <c r="U34" s="308"/>
      <c r="V34" s="308"/>
      <c r="W34" s="308"/>
      <c r="X34" s="308"/>
      <c r="Y34" s="308"/>
      <c r="Z34" s="309"/>
      <c r="AA34" s="310">
        <f t="shared" si="2"/>
        <v>0</v>
      </c>
      <c r="AB34" s="310"/>
      <c r="AC34" s="310"/>
      <c r="AD34" s="310"/>
      <c r="AE34" s="310"/>
      <c r="AF34" s="310"/>
      <c r="AG34" s="310"/>
      <c r="AH34" s="310"/>
      <c r="AI34" s="310"/>
      <c r="AJ34" s="310"/>
      <c r="AK34" s="10"/>
    </row>
    <row r="35" spans="1:37" x14ac:dyDescent="0.25">
      <c r="A35" s="23">
        <v>27</v>
      </c>
      <c r="B35" s="306"/>
      <c r="C35" s="307"/>
      <c r="D35" s="307"/>
      <c r="E35" s="307"/>
      <c r="F35" s="307"/>
      <c r="G35" s="307"/>
      <c r="H35" s="307"/>
      <c r="I35" s="307"/>
      <c r="J35" s="307"/>
      <c r="K35" s="307"/>
      <c r="L35" s="307"/>
      <c r="M35" s="307"/>
      <c r="N35" s="307"/>
      <c r="O35" s="307"/>
      <c r="P35" s="307"/>
      <c r="Q35" s="307"/>
      <c r="R35" s="308"/>
      <c r="S35" s="308"/>
      <c r="T35" s="308"/>
      <c r="U35" s="308"/>
      <c r="V35" s="308"/>
      <c r="W35" s="308"/>
      <c r="X35" s="308"/>
      <c r="Y35" s="308"/>
      <c r="Z35" s="309"/>
      <c r="AA35" s="310">
        <f t="shared" si="1"/>
        <v>0</v>
      </c>
      <c r="AB35" s="310"/>
      <c r="AC35" s="310"/>
      <c r="AD35" s="310"/>
      <c r="AE35" s="310"/>
      <c r="AF35" s="310"/>
      <c r="AG35" s="310"/>
      <c r="AH35" s="310"/>
      <c r="AI35" s="310"/>
      <c r="AJ35" s="310"/>
      <c r="AK35" s="10"/>
    </row>
    <row r="36" spans="1:37" x14ac:dyDescent="0.25">
      <c r="A36" s="23">
        <v>28</v>
      </c>
      <c r="B36" s="306"/>
      <c r="C36" s="307"/>
      <c r="D36" s="307"/>
      <c r="E36" s="307"/>
      <c r="F36" s="307"/>
      <c r="G36" s="307"/>
      <c r="H36" s="307"/>
      <c r="I36" s="307"/>
      <c r="J36" s="307"/>
      <c r="K36" s="307"/>
      <c r="L36" s="307"/>
      <c r="M36" s="307"/>
      <c r="N36" s="307"/>
      <c r="O36" s="307"/>
      <c r="P36" s="307"/>
      <c r="Q36" s="307"/>
      <c r="R36" s="308"/>
      <c r="S36" s="308"/>
      <c r="T36" s="308"/>
      <c r="U36" s="308"/>
      <c r="V36" s="308"/>
      <c r="W36" s="308"/>
      <c r="X36" s="308"/>
      <c r="Y36" s="308"/>
      <c r="Z36" s="309"/>
      <c r="AA36" s="310">
        <f t="shared" si="1"/>
        <v>0</v>
      </c>
      <c r="AB36" s="310"/>
      <c r="AC36" s="310"/>
      <c r="AD36" s="310"/>
      <c r="AE36" s="310"/>
      <c r="AF36" s="310"/>
      <c r="AG36" s="310"/>
      <c r="AH36" s="310"/>
      <c r="AI36" s="310"/>
      <c r="AJ36" s="310"/>
      <c r="AK36" s="10"/>
    </row>
    <row r="37" spans="1:37" x14ac:dyDescent="0.25">
      <c r="A37" s="23">
        <v>29</v>
      </c>
      <c r="B37" s="306"/>
      <c r="C37" s="307"/>
      <c r="D37" s="307"/>
      <c r="E37" s="307"/>
      <c r="F37" s="307"/>
      <c r="G37" s="307"/>
      <c r="H37" s="307"/>
      <c r="I37" s="307"/>
      <c r="J37" s="307"/>
      <c r="K37" s="307"/>
      <c r="L37" s="307"/>
      <c r="M37" s="307"/>
      <c r="N37" s="307"/>
      <c r="O37" s="307"/>
      <c r="P37" s="307"/>
      <c r="Q37" s="307"/>
      <c r="R37" s="308"/>
      <c r="S37" s="308"/>
      <c r="T37" s="308"/>
      <c r="U37" s="308"/>
      <c r="V37" s="308"/>
      <c r="W37" s="308"/>
      <c r="X37" s="308"/>
      <c r="Y37" s="308"/>
      <c r="Z37" s="309"/>
      <c r="AA37" s="310">
        <f t="shared" si="1"/>
        <v>0</v>
      </c>
      <c r="AB37" s="310"/>
      <c r="AC37" s="310"/>
      <c r="AD37" s="310"/>
      <c r="AE37" s="310"/>
      <c r="AF37" s="310"/>
      <c r="AG37" s="310"/>
      <c r="AH37" s="310"/>
      <c r="AI37" s="310"/>
      <c r="AJ37" s="310"/>
      <c r="AK37" s="10"/>
    </row>
    <row r="38" spans="1:37" x14ac:dyDescent="0.25">
      <c r="A38" s="23">
        <v>30</v>
      </c>
      <c r="B38" s="306"/>
      <c r="C38" s="307"/>
      <c r="D38" s="307"/>
      <c r="E38" s="307"/>
      <c r="F38" s="307"/>
      <c r="G38" s="307"/>
      <c r="H38" s="307"/>
      <c r="I38" s="307"/>
      <c r="J38" s="307"/>
      <c r="K38" s="307"/>
      <c r="L38" s="307"/>
      <c r="M38" s="307"/>
      <c r="N38" s="307"/>
      <c r="O38" s="307"/>
      <c r="P38" s="307"/>
      <c r="Q38" s="307"/>
      <c r="R38" s="308"/>
      <c r="S38" s="308"/>
      <c r="T38" s="308"/>
      <c r="U38" s="308"/>
      <c r="V38" s="308"/>
      <c r="W38" s="308"/>
      <c r="X38" s="308"/>
      <c r="Y38" s="308"/>
      <c r="Z38" s="309"/>
      <c r="AA38" s="310">
        <f t="shared" si="1"/>
        <v>0</v>
      </c>
      <c r="AB38" s="310"/>
      <c r="AC38" s="310"/>
      <c r="AD38" s="310"/>
      <c r="AE38" s="310"/>
      <c r="AF38" s="310"/>
      <c r="AG38" s="310"/>
      <c r="AH38" s="310"/>
      <c r="AI38" s="310"/>
      <c r="AJ38" s="310"/>
      <c r="AK38" s="10"/>
    </row>
    <row r="39" spans="1:37" ht="13.5" thickBot="1" x14ac:dyDescent="0.35">
      <c r="A39" s="329" t="s">
        <v>98</v>
      </c>
      <c r="B39" s="330"/>
      <c r="C39" s="330"/>
      <c r="D39" s="330"/>
      <c r="E39" s="330"/>
      <c r="F39" s="330"/>
      <c r="G39" s="330"/>
      <c r="H39" s="330"/>
      <c r="I39" s="330"/>
      <c r="J39" s="330"/>
      <c r="K39" s="330"/>
      <c r="L39" s="330"/>
      <c r="M39" s="330"/>
      <c r="N39" s="330"/>
      <c r="O39" s="330"/>
      <c r="P39" s="330"/>
      <c r="Q39" s="331"/>
      <c r="R39" s="332">
        <f>+SUM(R9:Z38)</f>
        <v>0</v>
      </c>
      <c r="S39" s="333"/>
      <c r="T39" s="333"/>
      <c r="U39" s="333"/>
      <c r="V39" s="333"/>
      <c r="W39" s="333"/>
      <c r="X39" s="333"/>
      <c r="Y39" s="333"/>
      <c r="Z39" s="334"/>
      <c r="AA39" s="335">
        <f>+SUM(AA9:AJ38)</f>
        <v>0</v>
      </c>
      <c r="AB39" s="310"/>
      <c r="AC39" s="310"/>
      <c r="AD39" s="310"/>
      <c r="AE39" s="310"/>
      <c r="AF39" s="310"/>
      <c r="AG39" s="310"/>
      <c r="AH39" s="310"/>
      <c r="AI39" s="310"/>
      <c r="AJ39" s="310"/>
      <c r="AK39" s="10"/>
    </row>
    <row r="40" spans="1:37" x14ac:dyDescent="0.25">
      <c r="A40" s="336" t="s">
        <v>97</v>
      </c>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8"/>
    </row>
    <row r="41" spans="1:37" ht="13" thickBot="1" x14ac:dyDescent="0.3">
      <c r="A41" s="339"/>
      <c r="B41" s="340"/>
      <c r="C41" s="340"/>
      <c r="D41" s="340"/>
      <c r="E41" s="340"/>
      <c r="F41" s="340"/>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341"/>
    </row>
    <row r="42" spans="1:37" ht="13" thickBot="1" x14ac:dyDescent="0.3">
      <c r="A42" s="35"/>
      <c r="B42" s="342" t="s">
        <v>10</v>
      </c>
      <c r="C42" s="343"/>
      <c r="D42" s="343"/>
      <c r="E42" s="343"/>
      <c r="F42" s="343"/>
      <c r="G42" s="343"/>
      <c r="H42" s="343"/>
      <c r="I42" s="343"/>
      <c r="J42" s="343"/>
      <c r="K42" s="344"/>
      <c r="L42" s="345" t="s">
        <v>35</v>
      </c>
      <c r="M42" s="346"/>
      <c r="N42" s="346"/>
      <c r="O42" s="346"/>
      <c r="P42" s="346"/>
      <c r="Q42" s="347"/>
      <c r="R42" s="345" t="s">
        <v>34</v>
      </c>
      <c r="S42" s="346"/>
      <c r="T42" s="346"/>
      <c r="U42" s="346"/>
      <c r="V42" s="346"/>
      <c r="W42" s="346"/>
      <c r="X42" s="346"/>
      <c r="Y42" s="346"/>
      <c r="Z42" s="347"/>
      <c r="AA42" s="348" t="s">
        <v>51</v>
      </c>
      <c r="AB42" s="349"/>
      <c r="AC42" s="349"/>
      <c r="AD42" s="349"/>
      <c r="AE42" s="349"/>
      <c r="AF42" s="349"/>
      <c r="AG42" s="349"/>
      <c r="AH42" s="349"/>
      <c r="AI42" s="349"/>
      <c r="AJ42" s="350"/>
    </row>
    <row r="43" spans="1:37" x14ac:dyDescent="0.25">
      <c r="A43" s="36">
        <v>1</v>
      </c>
      <c r="B43" s="351"/>
      <c r="C43" s="351"/>
      <c r="D43" s="351"/>
      <c r="E43" s="351"/>
      <c r="F43" s="351"/>
      <c r="G43" s="351"/>
      <c r="H43" s="351"/>
      <c r="I43" s="351"/>
      <c r="J43" s="351"/>
      <c r="K43" s="351"/>
      <c r="L43" s="351"/>
      <c r="M43" s="351"/>
      <c r="N43" s="351"/>
      <c r="O43" s="351"/>
      <c r="P43" s="351"/>
      <c r="Q43" s="351"/>
      <c r="R43" s="352"/>
      <c r="S43" s="352"/>
      <c r="T43" s="352"/>
      <c r="U43" s="352"/>
      <c r="V43" s="352"/>
      <c r="W43" s="352"/>
      <c r="X43" s="352"/>
      <c r="Y43" s="352"/>
      <c r="Z43" s="352"/>
      <c r="AA43" s="310">
        <f t="shared" ref="AA43:AA50" si="3">R43*(8.5%)</f>
        <v>0</v>
      </c>
      <c r="AB43" s="310"/>
      <c r="AC43" s="310"/>
      <c r="AD43" s="310"/>
      <c r="AE43" s="310"/>
      <c r="AF43" s="310"/>
      <c r="AG43" s="310"/>
      <c r="AH43" s="310"/>
      <c r="AI43" s="310"/>
      <c r="AJ43" s="310"/>
    </row>
    <row r="44" spans="1:37" x14ac:dyDescent="0.25">
      <c r="A44" s="36">
        <v>2</v>
      </c>
      <c r="B44" s="351"/>
      <c r="C44" s="351"/>
      <c r="D44" s="351"/>
      <c r="E44" s="351"/>
      <c r="F44" s="351"/>
      <c r="G44" s="351"/>
      <c r="H44" s="351"/>
      <c r="I44" s="351"/>
      <c r="J44" s="351"/>
      <c r="K44" s="351"/>
      <c r="L44" s="351"/>
      <c r="M44" s="351"/>
      <c r="N44" s="351"/>
      <c r="O44" s="351"/>
      <c r="P44" s="351"/>
      <c r="Q44" s="351"/>
      <c r="R44" s="352"/>
      <c r="S44" s="352"/>
      <c r="T44" s="352"/>
      <c r="U44" s="352"/>
      <c r="V44" s="352"/>
      <c r="W44" s="352"/>
      <c r="X44" s="352"/>
      <c r="Y44" s="352"/>
      <c r="Z44" s="352"/>
      <c r="AA44" s="310">
        <f t="shared" si="3"/>
        <v>0</v>
      </c>
      <c r="AB44" s="310"/>
      <c r="AC44" s="310"/>
      <c r="AD44" s="310"/>
      <c r="AE44" s="310"/>
      <c r="AF44" s="310"/>
      <c r="AG44" s="310"/>
      <c r="AH44" s="310"/>
      <c r="AI44" s="310"/>
      <c r="AJ44" s="310"/>
    </row>
    <row r="45" spans="1:37" x14ac:dyDescent="0.25">
      <c r="A45" s="36">
        <v>3</v>
      </c>
      <c r="B45" s="351"/>
      <c r="C45" s="351"/>
      <c r="D45" s="351"/>
      <c r="E45" s="351"/>
      <c r="F45" s="351"/>
      <c r="G45" s="351"/>
      <c r="H45" s="351"/>
      <c r="I45" s="351"/>
      <c r="J45" s="351"/>
      <c r="K45" s="351"/>
      <c r="L45" s="351"/>
      <c r="M45" s="351"/>
      <c r="N45" s="351"/>
      <c r="O45" s="351"/>
      <c r="P45" s="351"/>
      <c r="Q45" s="351"/>
      <c r="R45" s="352"/>
      <c r="S45" s="352"/>
      <c r="T45" s="352"/>
      <c r="U45" s="352"/>
      <c r="V45" s="352"/>
      <c r="W45" s="352"/>
      <c r="X45" s="352"/>
      <c r="Y45" s="352"/>
      <c r="Z45" s="352"/>
      <c r="AA45" s="310">
        <f t="shared" si="3"/>
        <v>0</v>
      </c>
      <c r="AB45" s="310"/>
      <c r="AC45" s="310"/>
      <c r="AD45" s="310"/>
      <c r="AE45" s="310"/>
      <c r="AF45" s="310"/>
      <c r="AG45" s="310"/>
      <c r="AH45" s="310"/>
      <c r="AI45" s="310"/>
      <c r="AJ45" s="310"/>
    </row>
    <row r="46" spans="1:37" x14ac:dyDescent="0.25">
      <c r="A46" s="36">
        <v>4</v>
      </c>
      <c r="B46" s="351"/>
      <c r="C46" s="351"/>
      <c r="D46" s="351"/>
      <c r="E46" s="351"/>
      <c r="F46" s="351"/>
      <c r="G46" s="351"/>
      <c r="H46" s="351"/>
      <c r="I46" s="351"/>
      <c r="J46" s="351"/>
      <c r="K46" s="351"/>
      <c r="L46" s="351"/>
      <c r="M46" s="351"/>
      <c r="N46" s="351"/>
      <c r="O46" s="351"/>
      <c r="P46" s="351"/>
      <c r="Q46" s="351"/>
      <c r="R46" s="352"/>
      <c r="S46" s="352"/>
      <c r="T46" s="352"/>
      <c r="U46" s="352"/>
      <c r="V46" s="352"/>
      <c r="W46" s="352"/>
      <c r="X46" s="352"/>
      <c r="Y46" s="352"/>
      <c r="Z46" s="352"/>
      <c r="AA46" s="310">
        <f t="shared" si="3"/>
        <v>0</v>
      </c>
      <c r="AB46" s="310"/>
      <c r="AC46" s="310"/>
      <c r="AD46" s="310"/>
      <c r="AE46" s="310"/>
      <c r="AF46" s="310"/>
      <c r="AG46" s="310"/>
      <c r="AH46" s="310"/>
      <c r="AI46" s="310"/>
      <c r="AJ46" s="310"/>
    </row>
    <row r="47" spans="1:37" x14ac:dyDescent="0.25">
      <c r="A47" s="36">
        <v>5</v>
      </c>
      <c r="B47" s="351"/>
      <c r="C47" s="351"/>
      <c r="D47" s="351"/>
      <c r="E47" s="351"/>
      <c r="F47" s="351"/>
      <c r="G47" s="351"/>
      <c r="H47" s="351"/>
      <c r="I47" s="351"/>
      <c r="J47" s="351"/>
      <c r="K47" s="351"/>
      <c r="L47" s="351"/>
      <c r="M47" s="351"/>
      <c r="N47" s="351"/>
      <c r="O47" s="351"/>
      <c r="P47" s="351"/>
      <c r="Q47" s="351"/>
      <c r="R47" s="352"/>
      <c r="S47" s="352"/>
      <c r="T47" s="352"/>
      <c r="U47" s="352"/>
      <c r="V47" s="352"/>
      <c r="W47" s="352"/>
      <c r="X47" s="352"/>
      <c r="Y47" s="352"/>
      <c r="Z47" s="352"/>
      <c r="AA47" s="310">
        <f t="shared" si="3"/>
        <v>0</v>
      </c>
      <c r="AB47" s="310"/>
      <c r="AC47" s="310"/>
      <c r="AD47" s="310"/>
      <c r="AE47" s="310"/>
      <c r="AF47" s="310"/>
      <c r="AG47" s="310"/>
      <c r="AH47" s="310"/>
      <c r="AI47" s="310"/>
      <c r="AJ47" s="310"/>
    </row>
    <row r="48" spans="1:37" x14ac:dyDescent="0.25">
      <c r="A48" s="36">
        <v>6</v>
      </c>
      <c r="B48" s="351"/>
      <c r="C48" s="351"/>
      <c r="D48" s="351"/>
      <c r="E48" s="351"/>
      <c r="F48" s="351"/>
      <c r="G48" s="351"/>
      <c r="H48" s="351"/>
      <c r="I48" s="351"/>
      <c r="J48" s="351"/>
      <c r="K48" s="351"/>
      <c r="L48" s="351"/>
      <c r="M48" s="351"/>
      <c r="N48" s="351"/>
      <c r="O48" s="351"/>
      <c r="P48" s="351"/>
      <c r="Q48" s="351"/>
      <c r="R48" s="352"/>
      <c r="S48" s="352"/>
      <c r="T48" s="352"/>
      <c r="U48" s="352"/>
      <c r="V48" s="352"/>
      <c r="W48" s="352"/>
      <c r="X48" s="352"/>
      <c r="Y48" s="352"/>
      <c r="Z48" s="352"/>
      <c r="AA48" s="310">
        <f t="shared" si="3"/>
        <v>0</v>
      </c>
      <c r="AB48" s="310"/>
      <c r="AC48" s="310"/>
      <c r="AD48" s="310"/>
      <c r="AE48" s="310"/>
      <c r="AF48" s="310"/>
      <c r="AG48" s="310"/>
      <c r="AH48" s="310"/>
      <c r="AI48" s="310"/>
      <c r="AJ48" s="310"/>
    </row>
    <row r="49" spans="1:36" x14ac:dyDescent="0.25">
      <c r="A49" s="36">
        <v>7</v>
      </c>
      <c r="B49" s="351"/>
      <c r="C49" s="351"/>
      <c r="D49" s="351"/>
      <c r="E49" s="351"/>
      <c r="F49" s="351"/>
      <c r="G49" s="351"/>
      <c r="H49" s="351"/>
      <c r="I49" s="351"/>
      <c r="J49" s="351"/>
      <c r="K49" s="351"/>
      <c r="L49" s="351"/>
      <c r="M49" s="351"/>
      <c r="N49" s="351"/>
      <c r="O49" s="351"/>
      <c r="P49" s="351"/>
      <c r="Q49" s="351"/>
      <c r="R49" s="352"/>
      <c r="S49" s="352"/>
      <c r="T49" s="352"/>
      <c r="U49" s="352"/>
      <c r="V49" s="352"/>
      <c r="W49" s="352"/>
      <c r="X49" s="352"/>
      <c r="Y49" s="352"/>
      <c r="Z49" s="352"/>
      <c r="AA49" s="310">
        <f t="shared" si="3"/>
        <v>0</v>
      </c>
      <c r="AB49" s="310"/>
      <c r="AC49" s="310"/>
      <c r="AD49" s="310"/>
      <c r="AE49" s="310"/>
      <c r="AF49" s="310"/>
      <c r="AG49" s="310"/>
      <c r="AH49" s="310"/>
      <c r="AI49" s="310"/>
      <c r="AJ49" s="310"/>
    </row>
    <row r="50" spans="1:36" x14ac:dyDescent="0.25">
      <c r="A50" s="36">
        <v>8</v>
      </c>
      <c r="B50" s="351"/>
      <c r="C50" s="351"/>
      <c r="D50" s="351"/>
      <c r="E50" s="351"/>
      <c r="F50" s="351"/>
      <c r="G50" s="351"/>
      <c r="H50" s="351"/>
      <c r="I50" s="351"/>
      <c r="J50" s="351"/>
      <c r="K50" s="351"/>
      <c r="L50" s="351"/>
      <c r="M50" s="351"/>
      <c r="N50" s="351"/>
      <c r="O50" s="351"/>
      <c r="P50" s="351"/>
      <c r="Q50" s="351"/>
      <c r="R50" s="352"/>
      <c r="S50" s="352"/>
      <c r="T50" s="352"/>
      <c r="U50" s="352"/>
      <c r="V50" s="352"/>
      <c r="W50" s="352"/>
      <c r="X50" s="352"/>
      <c r="Y50" s="352"/>
      <c r="Z50" s="352"/>
      <c r="AA50" s="310">
        <f t="shared" si="3"/>
        <v>0</v>
      </c>
      <c r="AB50" s="310"/>
      <c r="AC50" s="310"/>
      <c r="AD50" s="310"/>
      <c r="AE50" s="310"/>
      <c r="AF50" s="310"/>
      <c r="AG50" s="310"/>
      <c r="AH50" s="310"/>
      <c r="AI50" s="310"/>
      <c r="AJ50" s="310"/>
    </row>
    <row r="51" spans="1:36" x14ac:dyDescent="0.25">
      <c r="A51" s="36">
        <v>9</v>
      </c>
      <c r="B51" s="351"/>
      <c r="C51" s="351"/>
      <c r="D51" s="351"/>
      <c r="E51" s="351"/>
      <c r="F51" s="351"/>
      <c r="G51" s="351"/>
      <c r="H51" s="351"/>
      <c r="I51" s="351"/>
      <c r="J51" s="351"/>
      <c r="K51" s="351"/>
      <c r="L51" s="351"/>
      <c r="M51" s="351"/>
      <c r="N51" s="351"/>
      <c r="O51" s="351"/>
      <c r="P51" s="351"/>
      <c r="Q51" s="351"/>
      <c r="R51" s="352"/>
      <c r="S51" s="352"/>
      <c r="T51" s="352"/>
      <c r="U51" s="352"/>
      <c r="V51" s="352"/>
      <c r="W51" s="352"/>
      <c r="X51" s="352"/>
      <c r="Y51" s="352"/>
      <c r="Z51" s="352"/>
      <c r="AA51" s="310">
        <f t="shared" ref="AA51:AA52" si="4">R51*(8.5%)</f>
        <v>0</v>
      </c>
      <c r="AB51" s="310"/>
      <c r="AC51" s="310"/>
      <c r="AD51" s="310"/>
      <c r="AE51" s="310"/>
      <c r="AF51" s="310"/>
      <c r="AG51" s="310"/>
      <c r="AH51" s="310"/>
      <c r="AI51" s="310"/>
      <c r="AJ51" s="310"/>
    </row>
    <row r="52" spans="1:36" ht="13" thickBot="1" x14ac:dyDescent="0.3">
      <c r="A52" s="36">
        <v>10</v>
      </c>
      <c r="B52" s="351"/>
      <c r="C52" s="351"/>
      <c r="D52" s="351"/>
      <c r="E52" s="351"/>
      <c r="F52" s="351"/>
      <c r="G52" s="351"/>
      <c r="H52" s="351"/>
      <c r="I52" s="351"/>
      <c r="J52" s="351"/>
      <c r="K52" s="351"/>
      <c r="L52" s="351"/>
      <c r="M52" s="351"/>
      <c r="N52" s="351"/>
      <c r="O52" s="351"/>
      <c r="P52" s="351"/>
      <c r="Q52" s="351"/>
      <c r="R52" s="352"/>
      <c r="S52" s="352"/>
      <c r="T52" s="352"/>
      <c r="U52" s="352"/>
      <c r="V52" s="352"/>
      <c r="W52" s="352"/>
      <c r="X52" s="352"/>
      <c r="Y52" s="352"/>
      <c r="Z52" s="352"/>
      <c r="AA52" s="310">
        <f t="shared" si="4"/>
        <v>0</v>
      </c>
      <c r="AB52" s="310"/>
      <c r="AC52" s="310"/>
      <c r="AD52" s="310"/>
      <c r="AE52" s="310"/>
      <c r="AF52" s="310"/>
      <c r="AG52" s="310"/>
      <c r="AH52" s="310"/>
      <c r="AI52" s="310"/>
      <c r="AJ52" s="310"/>
    </row>
    <row r="53" spans="1:36" ht="13.5" thickBot="1" x14ac:dyDescent="0.35">
      <c r="A53" s="353" t="s">
        <v>98</v>
      </c>
      <c r="B53" s="354"/>
      <c r="C53" s="354"/>
      <c r="D53" s="354"/>
      <c r="E53" s="354"/>
      <c r="F53" s="354"/>
      <c r="G53" s="354"/>
      <c r="H53" s="354"/>
      <c r="I53" s="354"/>
      <c r="J53" s="354"/>
      <c r="K53" s="354"/>
      <c r="L53" s="354"/>
      <c r="M53" s="354"/>
      <c r="N53" s="354"/>
      <c r="O53" s="354"/>
      <c r="P53" s="354"/>
      <c r="Q53" s="355"/>
      <c r="R53" s="356">
        <f>SUM(R43:Z52)</f>
        <v>0</v>
      </c>
      <c r="S53" s="357"/>
      <c r="T53" s="357"/>
      <c r="U53" s="357"/>
      <c r="V53" s="357"/>
      <c r="W53" s="357"/>
      <c r="X53" s="357"/>
      <c r="Y53" s="357"/>
      <c r="Z53" s="358"/>
      <c r="AA53" s="359">
        <f>SUM(AA43:AJ52)</f>
        <v>0</v>
      </c>
      <c r="AB53" s="360"/>
      <c r="AC53" s="360"/>
      <c r="AD53" s="360"/>
      <c r="AE53" s="360"/>
      <c r="AF53" s="360"/>
      <c r="AG53" s="360"/>
      <c r="AH53" s="360"/>
      <c r="AI53" s="360"/>
      <c r="AJ53" s="361"/>
    </row>
    <row r="54" spans="1:36" ht="13" thickBot="1" x14ac:dyDescent="0.3">
      <c r="A54" s="362"/>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2"/>
    </row>
    <row r="55" spans="1:36" x14ac:dyDescent="0.25">
      <c r="A55" s="363" t="s">
        <v>99</v>
      </c>
      <c r="B55" s="364"/>
      <c r="C55" s="364"/>
      <c r="D55" s="364"/>
      <c r="E55" s="364"/>
      <c r="F55" s="364"/>
      <c r="G55" s="364"/>
      <c r="H55" s="364"/>
      <c r="I55" s="364"/>
      <c r="J55" s="364"/>
      <c r="K55" s="364"/>
      <c r="L55" s="364"/>
      <c r="M55" s="364"/>
      <c r="N55" s="364"/>
      <c r="O55" s="364"/>
      <c r="P55" s="364"/>
      <c r="Q55" s="364"/>
      <c r="R55" s="367">
        <f>+R39+R53</f>
        <v>0</v>
      </c>
      <c r="S55" s="368"/>
      <c r="T55" s="368"/>
      <c r="U55" s="368"/>
      <c r="V55" s="368"/>
      <c r="W55" s="368"/>
      <c r="X55" s="368"/>
      <c r="Y55" s="368"/>
      <c r="Z55" s="368"/>
      <c r="AA55" s="367">
        <f>+AA39+AA53</f>
        <v>0</v>
      </c>
      <c r="AB55" s="368"/>
      <c r="AC55" s="368"/>
      <c r="AD55" s="368"/>
      <c r="AE55" s="368"/>
      <c r="AF55" s="368"/>
      <c r="AG55" s="368"/>
      <c r="AH55" s="368"/>
      <c r="AI55" s="368"/>
      <c r="AJ55" s="370"/>
    </row>
    <row r="56" spans="1:36" ht="13" thickBot="1" x14ac:dyDescent="0.3">
      <c r="A56" s="365"/>
      <c r="B56" s="366"/>
      <c r="C56" s="366"/>
      <c r="D56" s="366"/>
      <c r="E56" s="366"/>
      <c r="F56" s="366"/>
      <c r="G56" s="366"/>
      <c r="H56" s="366"/>
      <c r="I56" s="366"/>
      <c r="J56" s="366"/>
      <c r="K56" s="366"/>
      <c r="L56" s="366"/>
      <c r="M56" s="366"/>
      <c r="N56" s="366"/>
      <c r="O56" s="366"/>
      <c r="P56" s="366"/>
      <c r="Q56" s="366"/>
      <c r="R56" s="369"/>
      <c r="S56" s="369"/>
      <c r="T56" s="369"/>
      <c r="U56" s="369"/>
      <c r="V56" s="369"/>
      <c r="W56" s="369"/>
      <c r="X56" s="369"/>
      <c r="Y56" s="369"/>
      <c r="Z56" s="369"/>
      <c r="AA56" s="369"/>
      <c r="AB56" s="369"/>
      <c r="AC56" s="369"/>
      <c r="AD56" s="369"/>
      <c r="AE56" s="369"/>
      <c r="AF56" s="369"/>
      <c r="AG56" s="369"/>
      <c r="AH56" s="369"/>
      <c r="AI56" s="369"/>
      <c r="AJ56" s="371"/>
    </row>
  </sheetData>
  <sheetProtection algorithmName="SHA-512" hashValue="SFkcojL5xmkE/girX+ZPXTZhTgXsdG4BwOddXWPr8b4LxfcmPazovRgk8cD8YX8pOhjvjgwi0oBwIgvtU0AoLQ==" saltValue="EwYf6VXcABM0Wq/BlDRXsw==" spinCount="100000" sheet="1" objects="1" scenarios="1"/>
  <mergeCells count="183">
    <mergeCell ref="A54:AJ54"/>
    <mergeCell ref="A55:Q56"/>
    <mergeCell ref="R55:Z56"/>
    <mergeCell ref="AA55:AJ56"/>
    <mergeCell ref="B29:K29"/>
    <mergeCell ref="L29:Q29"/>
    <mergeCell ref="R29:Z29"/>
    <mergeCell ref="AA29:AJ29"/>
    <mergeCell ref="B30:K30"/>
    <mergeCell ref="L30:Q30"/>
    <mergeCell ref="R30:Z30"/>
    <mergeCell ref="AA30:AJ30"/>
    <mergeCell ref="B31:K31"/>
    <mergeCell ref="L31:Q31"/>
    <mergeCell ref="R31:Z31"/>
    <mergeCell ref="AA31:AJ31"/>
    <mergeCell ref="B32:K32"/>
    <mergeCell ref="L32:Q32"/>
    <mergeCell ref="R32:Z32"/>
    <mergeCell ref="AA32:AJ32"/>
    <mergeCell ref="B33:K33"/>
    <mergeCell ref="L33:Q33"/>
    <mergeCell ref="R33:Z33"/>
    <mergeCell ref="AA33:AJ33"/>
    <mergeCell ref="B50:K50"/>
    <mergeCell ref="L50:Q50"/>
    <mergeCell ref="R50:Z50"/>
    <mergeCell ref="AA50:AJ50"/>
    <mergeCell ref="B52:K52"/>
    <mergeCell ref="L52:Q52"/>
    <mergeCell ref="R52:Z52"/>
    <mergeCell ref="AA52:AJ52"/>
    <mergeCell ref="A53:Q53"/>
    <mergeCell ref="R53:Z53"/>
    <mergeCell ref="AA53:AJ53"/>
    <mergeCell ref="B51:K51"/>
    <mergeCell ref="L51:Q51"/>
    <mergeCell ref="R51:Z51"/>
    <mergeCell ref="AA51:AJ51"/>
    <mergeCell ref="B47:K47"/>
    <mergeCell ref="L47:Q47"/>
    <mergeCell ref="R47:Z47"/>
    <mergeCell ref="AA47:AJ47"/>
    <mergeCell ref="B48:K48"/>
    <mergeCell ref="L48:Q48"/>
    <mergeCell ref="R48:Z48"/>
    <mergeCell ref="AA48:AJ48"/>
    <mergeCell ref="B49:K49"/>
    <mergeCell ref="L49:Q49"/>
    <mergeCell ref="R49:Z49"/>
    <mergeCell ref="AA49:AJ49"/>
    <mergeCell ref="B44:K44"/>
    <mergeCell ref="L44:Q44"/>
    <mergeCell ref="R44:Z44"/>
    <mergeCell ref="AA44:AJ44"/>
    <mergeCell ref="B45:K45"/>
    <mergeCell ref="L45:Q45"/>
    <mergeCell ref="R45:Z45"/>
    <mergeCell ref="AA45:AJ45"/>
    <mergeCell ref="B46:K46"/>
    <mergeCell ref="L46:Q46"/>
    <mergeCell ref="R46:Z46"/>
    <mergeCell ref="AA46:AJ46"/>
    <mergeCell ref="A39:Q39"/>
    <mergeCell ref="R39:Z39"/>
    <mergeCell ref="AA39:AJ39"/>
    <mergeCell ref="A40:AJ41"/>
    <mergeCell ref="B42:K42"/>
    <mergeCell ref="L42:Q42"/>
    <mergeCell ref="R42:Z42"/>
    <mergeCell ref="AA42:AJ42"/>
    <mergeCell ref="B43:K43"/>
    <mergeCell ref="L43:Q43"/>
    <mergeCell ref="R43:Z43"/>
    <mergeCell ref="AA43:AJ43"/>
    <mergeCell ref="B37:K37"/>
    <mergeCell ref="L37:Q37"/>
    <mergeCell ref="R37:Z37"/>
    <mergeCell ref="AA37:AJ37"/>
    <mergeCell ref="B38:K38"/>
    <mergeCell ref="L38:Q38"/>
    <mergeCell ref="R38:Z38"/>
    <mergeCell ref="AA38:AJ38"/>
    <mergeCell ref="R35:Z35"/>
    <mergeCell ref="AA35:AJ35"/>
    <mergeCell ref="B36:K36"/>
    <mergeCell ref="L36:Q36"/>
    <mergeCell ref="R36:Z36"/>
    <mergeCell ref="AA36:AJ36"/>
    <mergeCell ref="B28:K28"/>
    <mergeCell ref="L28:Q28"/>
    <mergeCell ref="R28:Z28"/>
    <mergeCell ref="AA28:AJ28"/>
    <mergeCell ref="B35:K35"/>
    <mergeCell ref="L35:Q35"/>
    <mergeCell ref="B34:K34"/>
    <mergeCell ref="L34:Q34"/>
    <mergeCell ref="R34:Z34"/>
    <mergeCell ref="AA34:AJ34"/>
    <mergeCell ref="R25:Z25"/>
    <mergeCell ref="AA25:AJ25"/>
    <mergeCell ref="R24:Z24"/>
    <mergeCell ref="AA24:AJ24"/>
    <mergeCell ref="R27:Z27"/>
    <mergeCell ref="AA27:AJ27"/>
    <mergeCell ref="R26:Z26"/>
    <mergeCell ref="AA26:AJ26"/>
    <mergeCell ref="B24:K24"/>
    <mergeCell ref="L24:Q24"/>
    <mergeCell ref="B27:K27"/>
    <mergeCell ref="L27:Q27"/>
    <mergeCell ref="B25:K25"/>
    <mergeCell ref="L25:Q25"/>
    <mergeCell ref="B26:K26"/>
    <mergeCell ref="L26:Q26"/>
    <mergeCell ref="B9:K9"/>
    <mergeCell ref="R9:Z9"/>
    <mergeCell ref="AA9:AJ9"/>
    <mergeCell ref="A6:AJ6"/>
    <mergeCell ref="B8:K8"/>
    <mergeCell ref="L8:Q8"/>
    <mergeCell ref="R8:Z8"/>
    <mergeCell ref="AA8:AJ8"/>
    <mergeCell ref="L9:Q9"/>
    <mergeCell ref="L10:Q10"/>
    <mergeCell ref="R10:Z10"/>
    <mergeCell ref="AA10:AJ10"/>
    <mergeCell ref="B13:K13"/>
    <mergeCell ref="L13:Q13"/>
    <mergeCell ref="R13:Z13"/>
    <mergeCell ref="AA13:AJ13"/>
    <mergeCell ref="B12:K12"/>
    <mergeCell ref="L12:Q12"/>
    <mergeCell ref="R12:Z12"/>
    <mergeCell ref="AA12:AJ12"/>
    <mergeCell ref="B17:K17"/>
    <mergeCell ref="L17:Q17"/>
    <mergeCell ref="R17:Z17"/>
    <mergeCell ref="AA17:AJ17"/>
    <mergeCell ref="B16:K16"/>
    <mergeCell ref="L16:Q16"/>
    <mergeCell ref="A1:AJ4"/>
    <mergeCell ref="A5:AJ5"/>
    <mergeCell ref="A7:AJ7"/>
    <mergeCell ref="B15:K15"/>
    <mergeCell ref="L15:Q15"/>
    <mergeCell ref="R15:Z15"/>
    <mergeCell ref="AA15:AJ15"/>
    <mergeCell ref="R16:Z16"/>
    <mergeCell ref="AA16:AJ16"/>
    <mergeCell ref="B14:K14"/>
    <mergeCell ref="L14:Q14"/>
    <mergeCell ref="R14:Z14"/>
    <mergeCell ref="AA14:AJ14"/>
    <mergeCell ref="B11:K11"/>
    <mergeCell ref="L11:Q11"/>
    <mergeCell ref="R11:Z11"/>
    <mergeCell ref="AA11:AJ11"/>
    <mergeCell ref="B10:K10"/>
    <mergeCell ref="B23:K23"/>
    <mergeCell ref="L23:Q23"/>
    <mergeCell ref="R23:Z23"/>
    <mergeCell ref="AA23:AJ23"/>
    <mergeCell ref="B22:K22"/>
    <mergeCell ref="L22:Q22"/>
    <mergeCell ref="R22:Z22"/>
    <mergeCell ref="L19:Q19"/>
    <mergeCell ref="R19:Z19"/>
    <mergeCell ref="AA19:AJ19"/>
    <mergeCell ref="B18:K18"/>
    <mergeCell ref="L18:Q18"/>
    <mergeCell ref="R18:Z18"/>
    <mergeCell ref="AA18:AJ18"/>
    <mergeCell ref="B19:K19"/>
    <mergeCell ref="AA22:AJ22"/>
    <mergeCell ref="B21:K21"/>
    <mergeCell ref="L21:Q21"/>
    <mergeCell ref="R21:Z21"/>
    <mergeCell ref="AA21:AJ21"/>
    <mergeCell ref="B20:K20"/>
    <mergeCell ref="L20:Q20"/>
    <mergeCell ref="R20:Z20"/>
    <mergeCell ref="AA20:AJ20"/>
  </mergeCells>
  <phoneticPr fontId="0" type="noConversion"/>
  <printOptions horizontalCentered="1"/>
  <pageMargins left="0.23622047244094491" right="0.23622047244094491" top="0.74803149606299213" bottom="0.74803149606299213" header="0.31496062992125984" footer="0.31496062992125984"/>
  <pageSetup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fitToPage="1"/>
  </sheetPr>
  <dimension ref="A1:AL34"/>
  <sheetViews>
    <sheetView showGridLines="0" zoomScaleNormal="100" workbookViewId="0">
      <selection activeCell="B9" sqref="B9:K9"/>
    </sheetView>
  </sheetViews>
  <sheetFormatPr baseColWidth="10" defaultColWidth="2.7265625" defaultRowHeight="12.5" x14ac:dyDescent="0.25"/>
  <cols>
    <col min="1" max="1" width="2.7265625" customWidth="1"/>
    <col min="2" max="17" width="3.1796875" customWidth="1"/>
    <col min="18" max="18" width="6.7265625" customWidth="1"/>
    <col min="31" max="31" width="1.7265625" customWidth="1"/>
    <col min="34" max="34" width="2.1796875" customWidth="1"/>
    <col min="36" max="36" width="2.1796875" customWidth="1"/>
    <col min="37" max="37" width="31.26953125" customWidth="1"/>
  </cols>
  <sheetData>
    <row r="1" spans="1:38" x14ac:dyDescent="0.25">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7"/>
    </row>
    <row r="2" spans="1:38" x14ac:dyDescent="0.25">
      <c r="A2" s="48"/>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9"/>
    </row>
    <row r="3" spans="1:38" x14ac:dyDescent="0.25">
      <c r="A3" s="48"/>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9"/>
    </row>
    <row r="4" spans="1:38" ht="13" thickBot="1" x14ac:dyDescent="0.3">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2"/>
    </row>
    <row r="5" spans="1:38" x14ac:dyDescent="0.2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row>
    <row r="6" spans="1:38" ht="13" x14ac:dyDescent="0.3">
      <c r="A6" s="53" t="s">
        <v>53</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row>
    <row r="7" spans="1:38" ht="13" thickBot="1" x14ac:dyDescent="0.3">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row>
    <row r="8" spans="1:38" ht="13" thickBot="1" x14ac:dyDescent="0.3">
      <c r="A8" s="26"/>
      <c r="B8" s="384" t="s">
        <v>10</v>
      </c>
      <c r="C8" s="385"/>
      <c r="D8" s="385"/>
      <c r="E8" s="385"/>
      <c r="F8" s="385"/>
      <c r="G8" s="385"/>
      <c r="H8" s="385"/>
      <c r="I8" s="385"/>
      <c r="J8" s="385"/>
      <c r="K8" s="386"/>
      <c r="L8" s="389" t="s">
        <v>35</v>
      </c>
      <c r="M8" s="389"/>
      <c r="N8" s="389"/>
      <c r="O8" s="389"/>
      <c r="P8" s="389"/>
      <c r="Q8" s="389"/>
      <c r="R8" s="374" t="s">
        <v>34</v>
      </c>
      <c r="S8" s="374"/>
      <c r="T8" s="374"/>
      <c r="U8" s="374"/>
      <c r="V8" s="374"/>
      <c r="W8" s="374"/>
      <c r="X8" s="374"/>
      <c r="Y8" s="374"/>
      <c r="Z8" s="374"/>
      <c r="AA8" s="376" t="s">
        <v>51</v>
      </c>
      <c r="AB8" s="321"/>
      <c r="AC8" s="321"/>
      <c r="AD8" s="321"/>
      <c r="AE8" s="321"/>
      <c r="AF8" s="321"/>
      <c r="AG8" s="321"/>
      <c r="AH8" s="321"/>
      <c r="AI8" s="321"/>
      <c r="AJ8" s="321"/>
      <c r="AK8" s="25" t="s">
        <v>77</v>
      </c>
    </row>
    <row r="9" spans="1:38" x14ac:dyDescent="0.25">
      <c r="A9" s="22">
        <v>1</v>
      </c>
      <c r="B9" s="387"/>
      <c r="C9" s="388"/>
      <c r="D9" s="388"/>
      <c r="E9" s="388"/>
      <c r="F9" s="388"/>
      <c r="G9" s="388"/>
      <c r="H9" s="388"/>
      <c r="I9" s="388"/>
      <c r="J9" s="388"/>
      <c r="K9" s="388"/>
      <c r="L9" s="390"/>
      <c r="M9" s="390"/>
      <c r="N9" s="390"/>
      <c r="O9" s="390"/>
      <c r="P9" s="390"/>
      <c r="Q9" s="390"/>
      <c r="R9" s="375"/>
      <c r="S9" s="375"/>
      <c r="T9" s="375"/>
      <c r="U9" s="375"/>
      <c r="V9" s="375"/>
      <c r="W9" s="375"/>
      <c r="X9" s="375"/>
      <c r="Y9" s="375"/>
      <c r="Z9" s="375"/>
      <c r="AA9" s="377">
        <f>R9*5%</f>
        <v>0</v>
      </c>
      <c r="AB9" s="377"/>
      <c r="AC9" s="377"/>
      <c r="AD9" s="377"/>
      <c r="AE9" s="377"/>
      <c r="AF9" s="377"/>
      <c r="AG9" s="377"/>
      <c r="AH9" s="377"/>
      <c r="AI9" s="377"/>
      <c r="AJ9" s="378"/>
      <c r="AK9" s="27"/>
      <c r="AL9" s="10"/>
    </row>
    <row r="10" spans="1:38" x14ac:dyDescent="0.25">
      <c r="A10" s="23">
        <v>2</v>
      </c>
      <c r="B10" s="306"/>
      <c r="C10" s="307"/>
      <c r="D10" s="307"/>
      <c r="E10" s="307"/>
      <c r="F10" s="307"/>
      <c r="G10" s="307"/>
      <c r="H10" s="307"/>
      <c r="I10" s="307"/>
      <c r="J10" s="307"/>
      <c r="K10" s="313"/>
      <c r="L10" s="391"/>
      <c r="M10" s="392"/>
      <c r="N10" s="392"/>
      <c r="O10" s="392"/>
      <c r="P10" s="392"/>
      <c r="Q10" s="393"/>
      <c r="R10" s="395"/>
      <c r="S10" s="396"/>
      <c r="T10" s="396"/>
      <c r="U10" s="396"/>
      <c r="V10" s="396"/>
      <c r="W10" s="396"/>
      <c r="X10" s="396"/>
      <c r="Y10" s="396"/>
      <c r="Z10" s="397"/>
      <c r="AA10" s="383">
        <f>R10*5%</f>
        <v>0</v>
      </c>
      <c r="AB10" s="333"/>
      <c r="AC10" s="333"/>
      <c r="AD10" s="333"/>
      <c r="AE10" s="333"/>
      <c r="AF10" s="333"/>
      <c r="AG10" s="333"/>
      <c r="AH10" s="333"/>
      <c r="AI10" s="333"/>
      <c r="AJ10" s="334"/>
      <c r="AK10" s="28"/>
      <c r="AL10" s="10"/>
    </row>
    <row r="11" spans="1:38" x14ac:dyDescent="0.25">
      <c r="A11" s="23">
        <v>3</v>
      </c>
      <c r="B11" s="379"/>
      <c r="C11" s="380"/>
      <c r="D11" s="380"/>
      <c r="E11" s="380"/>
      <c r="F11" s="380"/>
      <c r="G11" s="380"/>
      <c r="H11" s="380"/>
      <c r="I11" s="380"/>
      <c r="J11" s="380"/>
      <c r="K11" s="380"/>
      <c r="L11" s="394"/>
      <c r="M11" s="394"/>
      <c r="N11" s="394"/>
      <c r="O11" s="394"/>
      <c r="P11" s="394"/>
      <c r="Q11" s="394"/>
      <c r="R11" s="317"/>
      <c r="S11" s="317"/>
      <c r="T11" s="317"/>
      <c r="U11" s="317"/>
      <c r="V11" s="317"/>
      <c r="W11" s="317"/>
      <c r="X11" s="317"/>
      <c r="Y11" s="317"/>
      <c r="Z11" s="317"/>
      <c r="AA11" s="381">
        <f>R11*5%</f>
        <v>0</v>
      </c>
      <c r="AB11" s="381"/>
      <c r="AC11" s="381"/>
      <c r="AD11" s="381"/>
      <c r="AE11" s="381"/>
      <c r="AF11" s="381"/>
      <c r="AG11" s="381"/>
      <c r="AH11" s="381"/>
      <c r="AI11" s="381"/>
      <c r="AJ11" s="382"/>
      <c r="AK11" s="28"/>
    </row>
    <row r="12" spans="1:38" x14ac:dyDescent="0.25">
      <c r="A12" s="23">
        <v>4</v>
      </c>
      <c r="B12" s="379"/>
      <c r="C12" s="380"/>
      <c r="D12" s="380"/>
      <c r="E12" s="380"/>
      <c r="F12" s="380"/>
      <c r="G12" s="380"/>
      <c r="H12" s="380"/>
      <c r="I12" s="380"/>
      <c r="J12" s="380"/>
      <c r="K12" s="380"/>
      <c r="L12" s="380"/>
      <c r="M12" s="380"/>
      <c r="N12" s="380"/>
      <c r="O12" s="380"/>
      <c r="P12" s="380"/>
      <c r="Q12" s="380"/>
      <c r="R12" s="308"/>
      <c r="S12" s="308"/>
      <c r="T12" s="308"/>
      <c r="U12" s="308"/>
      <c r="V12" s="308"/>
      <c r="W12" s="308"/>
      <c r="X12" s="308"/>
      <c r="Y12" s="308"/>
      <c r="Z12" s="308"/>
      <c r="AA12" s="372">
        <f>R12*5%</f>
        <v>0</v>
      </c>
      <c r="AB12" s="372"/>
      <c r="AC12" s="372"/>
      <c r="AD12" s="372"/>
      <c r="AE12" s="372"/>
      <c r="AF12" s="372"/>
      <c r="AG12" s="372"/>
      <c r="AH12" s="372"/>
      <c r="AI12" s="372"/>
      <c r="AJ12" s="373"/>
      <c r="AK12" s="28"/>
    </row>
    <row r="13" spans="1:38" x14ac:dyDescent="0.25">
      <c r="A13" s="23">
        <v>5</v>
      </c>
      <c r="B13" s="379"/>
      <c r="C13" s="380"/>
      <c r="D13" s="380"/>
      <c r="E13" s="380"/>
      <c r="F13" s="380"/>
      <c r="G13" s="380"/>
      <c r="H13" s="380"/>
      <c r="I13" s="380"/>
      <c r="J13" s="380"/>
      <c r="K13" s="380"/>
      <c r="L13" s="380"/>
      <c r="M13" s="380"/>
      <c r="N13" s="380"/>
      <c r="O13" s="380"/>
      <c r="P13" s="380"/>
      <c r="Q13" s="380"/>
      <c r="R13" s="308"/>
      <c r="S13" s="308"/>
      <c r="T13" s="308"/>
      <c r="U13" s="308"/>
      <c r="V13" s="308"/>
      <c r="W13" s="308"/>
      <c r="X13" s="308"/>
      <c r="Y13" s="308"/>
      <c r="Z13" s="308"/>
      <c r="AA13" s="372">
        <f>R13*5%</f>
        <v>0</v>
      </c>
      <c r="AB13" s="372"/>
      <c r="AC13" s="372"/>
      <c r="AD13" s="372"/>
      <c r="AE13" s="372"/>
      <c r="AF13" s="372"/>
      <c r="AG13" s="372"/>
      <c r="AH13" s="372"/>
      <c r="AI13" s="372"/>
      <c r="AJ13" s="373"/>
      <c r="AK13" s="28"/>
    </row>
    <row r="14" spans="1:38" x14ac:dyDescent="0.25">
      <c r="A14" s="23">
        <v>6</v>
      </c>
      <c r="B14" s="379"/>
      <c r="C14" s="380"/>
      <c r="D14" s="380"/>
      <c r="E14" s="380"/>
      <c r="F14" s="380"/>
      <c r="G14" s="380"/>
      <c r="H14" s="380"/>
      <c r="I14" s="380"/>
      <c r="J14" s="380"/>
      <c r="K14" s="380"/>
      <c r="L14" s="380"/>
      <c r="M14" s="380"/>
      <c r="N14" s="380"/>
      <c r="O14" s="380"/>
      <c r="P14" s="380"/>
      <c r="Q14" s="380"/>
      <c r="R14" s="308"/>
      <c r="S14" s="308"/>
      <c r="T14" s="308"/>
      <c r="U14" s="308"/>
      <c r="V14" s="308"/>
      <c r="W14" s="308"/>
      <c r="X14" s="308"/>
      <c r="Y14" s="308"/>
      <c r="Z14" s="308"/>
      <c r="AA14" s="372">
        <f t="shared" ref="AA14:AA33" si="0">R14*5%</f>
        <v>0</v>
      </c>
      <c r="AB14" s="372"/>
      <c r="AC14" s="372"/>
      <c r="AD14" s="372"/>
      <c r="AE14" s="372"/>
      <c r="AF14" s="372"/>
      <c r="AG14" s="372"/>
      <c r="AH14" s="372"/>
      <c r="AI14" s="372"/>
      <c r="AJ14" s="373"/>
      <c r="AK14" s="28"/>
    </row>
    <row r="15" spans="1:38" x14ac:dyDescent="0.25">
      <c r="A15" s="23">
        <v>7</v>
      </c>
      <c r="B15" s="379"/>
      <c r="C15" s="380"/>
      <c r="D15" s="380"/>
      <c r="E15" s="380"/>
      <c r="F15" s="380"/>
      <c r="G15" s="380"/>
      <c r="H15" s="380"/>
      <c r="I15" s="380"/>
      <c r="J15" s="380"/>
      <c r="K15" s="380"/>
      <c r="L15" s="380"/>
      <c r="M15" s="380"/>
      <c r="N15" s="380"/>
      <c r="O15" s="380"/>
      <c r="P15" s="380"/>
      <c r="Q15" s="380"/>
      <c r="R15" s="308"/>
      <c r="S15" s="308"/>
      <c r="T15" s="308"/>
      <c r="U15" s="308"/>
      <c r="V15" s="308"/>
      <c r="W15" s="308"/>
      <c r="X15" s="308"/>
      <c r="Y15" s="308"/>
      <c r="Z15" s="308"/>
      <c r="AA15" s="372">
        <f t="shared" si="0"/>
        <v>0</v>
      </c>
      <c r="AB15" s="372"/>
      <c r="AC15" s="372"/>
      <c r="AD15" s="372"/>
      <c r="AE15" s="372"/>
      <c r="AF15" s="372"/>
      <c r="AG15" s="372"/>
      <c r="AH15" s="372"/>
      <c r="AI15" s="372"/>
      <c r="AJ15" s="373"/>
      <c r="AK15" s="28"/>
    </row>
    <row r="16" spans="1:38" x14ac:dyDescent="0.25">
      <c r="A16" s="23">
        <v>8</v>
      </c>
      <c r="B16" s="379"/>
      <c r="C16" s="380"/>
      <c r="D16" s="380"/>
      <c r="E16" s="380"/>
      <c r="F16" s="380"/>
      <c r="G16" s="380"/>
      <c r="H16" s="380"/>
      <c r="I16" s="380"/>
      <c r="J16" s="380"/>
      <c r="K16" s="380"/>
      <c r="L16" s="380"/>
      <c r="M16" s="380"/>
      <c r="N16" s="380"/>
      <c r="O16" s="380"/>
      <c r="P16" s="380"/>
      <c r="Q16" s="380"/>
      <c r="R16" s="308"/>
      <c r="S16" s="308"/>
      <c r="T16" s="308"/>
      <c r="U16" s="308"/>
      <c r="V16" s="308"/>
      <c r="W16" s="308"/>
      <c r="X16" s="308"/>
      <c r="Y16" s="308"/>
      <c r="Z16" s="308"/>
      <c r="AA16" s="372">
        <f t="shared" si="0"/>
        <v>0</v>
      </c>
      <c r="AB16" s="372"/>
      <c r="AC16" s="372"/>
      <c r="AD16" s="372"/>
      <c r="AE16" s="372"/>
      <c r="AF16" s="372"/>
      <c r="AG16" s="372"/>
      <c r="AH16" s="372"/>
      <c r="AI16" s="372"/>
      <c r="AJ16" s="373"/>
      <c r="AK16" s="28"/>
    </row>
    <row r="17" spans="1:37" x14ac:dyDescent="0.25">
      <c r="A17" s="23">
        <v>9</v>
      </c>
      <c r="B17" s="379"/>
      <c r="C17" s="380"/>
      <c r="D17" s="380"/>
      <c r="E17" s="380"/>
      <c r="F17" s="380"/>
      <c r="G17" s="380"/>
      <c r="H17" s="380"/>
      <c r="I17" s="380"/>
      <c r="J17" s="380"/>
      <c r="K17" s="380"/>
      <c r="L17" s="380"/>
      <c r="M17" s="380"/>
      <c r="N17" s="380"/>
      <c r="O17" s="380"/>
      <c r="P17" s="380"/>
      <c r="Q17" s="380"/>
      <c r="R17" s="308"/>
      <c r="S17" s="308"/>
      <c r="T17" s="308"/>
      <c r="U17" s="308"/>
      <c r="V17" s="308"/>
      <c r="W17" s="308"/>
      <c r="X17" s="308"/>
      <c r="Y17" s="308"/>
      <c r="Z17" s="308"/>
      <c r="AA17" s="372">
        <f t="shared" si="0"/>
        <v>0</v>
      </c>
      <c r="AB17" s="372"/>
      <c r="AC17" s="372"/>
      <c r="AD17" s="372"/>
      <c r="AE17" s="372"/>
      <c r="AF17" s="372"/>
      <c r="AG17" s="372"/>
      <c r="AH17" s="372"/>
      <c r="AI17" s="372"/>
      <c r="AJ17" s="373"/>
      <c r="AK17" s="28"/>
    </row>
    <row r="18" spans="1:37" x14ac:dyDescent="0.25">
      <c r="A18" s="23">
        <v>10</v>
      </c>
      <c r="B18" s="379"/>
      <c r="C18" s="380"/>
      <c r="D18" s="380"/>
      <c r="E18" s="380"/>
      <c r="F18" s="380"/>
      <c r="G18" s="380"/>
      <c r="H18" s="380"/>
      <c r="I18" s="380"/>
      <c r="J18" s="380"/>
      <c r="K18" s="380"/>
      <c r="L18" s="380"/>
      <c r="M18" s="380"/>
      <c r="N18" s="380"/>
      <c r="O18" s="380"/>
      <c r="P18" s="380"/>
      <c r="Q18" s="380"/>
      <c r="R18" s="308"/>
      <c r="S18" s="308"/>
      <c r="T18" s="308"/>
      <c r="U18" s="308"/>
      <c r="V18" s="308"/>
      <c r="W18" s="308"/>
      <c r="X18" s="308"/>
      <c r="Y18" s="308"/>
      <c r="Z18" s="308"/>
      <c r="AA18" s="372">
        <f t="shared" si="0"/>
        <v>0</v>
      </c>
      <c r="AB18" s="372"/>
      <c r="AC18" s="372"/>
      <c r="AD18" s="372"/>
      <c r="AE18" s="372"/>
      <c r="AF18" s="372"/>
      <c r="AG18" s="372"/>
      <c r="AH18" s="372"/>
      <c r="AI18" s="372"/>
      <c r="AJ18" s="373"/>
      <c r="AK18" s="28"/>
    </row>
    <row r="19" spans="1:37" x14ac:dyDescent="0.25">
      <c r="A19" s="23">
        <v>11</v>
      </c>
      <c r="B19" s="379"/>
      <c r="C19" s="380"/>
      <c r="D19" s="380"/>
      <c r="E19" s="380"/>
      <c r="F19" s="380"/>
      <c r="G19" s="380"/>
      <c r="H19" s="380"/>
      <c r="I19" s="380"/>
      <c r="J19" s="380"/>
      <c r="K19" s="380"/>
      <c r="L19" s="380"/>
      <c r="M19" s="380"/>
      <c r="N19" s="380"/>
      <c r="O19" s="380"/>
      <c r="P19" s="380"/>
      <c r="Q19" s="380"/>
      <c r="R19" s="308"/>
      <c r="S19" s="308"/>
      <c r="T19" s="308"/>
      <c r="U19" s="308"/>
      <c r="V19" s="308"/>
      <c r="W19" s="308"/>
      <c r="X19" s="308"/>
      <c r="Y19" s="308"/>
      <c r="Z19" s="308"/>
      <c r="AA19" s="372">
        <f t="shared" si="0"/>
        <v>0</v>
      </c>
      <c r="AB19" s="372"/>
      <c r="AC19" s="372"/>
      <c r="AD19" s="372"/>
      <c r="AE19" s="372"/>
      <c r="AF19" s="372"/>
      <c r="AG19" s="372"/>
      <c r="AH19" s="372"/>
      <c r="AI19" s="372"/>
      <c r="AJ19" s="373"/>
      <c r="AK19" s="28"/>
    </row>
    <row r="20" spans="1:37" x14ac:dyDescent="0.25">
      <c r="A20" s="23">
        <v>12</v>
      </c>
      <c r="B20" s="379"/>
      <c r="C20" s="380"/>
      <c r="D20" s="380"/>
      <c r="E20" s="380"/>
      <c r="F20" s="380"/>
      <c r="G20" s="380"/>
      <c r="H20" s="380"/>
      <c r="I20" s="380"/>
      <c r="J20" s="380"/>
      <c r="K20" s="380"/>
      <c r="L20" s="380"/>
      <c r="M20" s="380"/>
      <c r="N20" s="380"/>
      <c r="O20" s="380"/>
      <c r="P20" s="380"/>
      <c r="Q20" s="380"/>
      <c r="R20" s="308"/>
      <c r="S20" s="308"/>
      <c r="T20" s="308"/>
      <c r="U20" s="308"/>
      <c r="V20" s="308"/>
      <c r="W20" s="308"/>
      <c r="X20" s="308"/>
      <c r="Y20" s="308"/>
      <c r="Z20" s="308"/>
      <c r="AA20" s="372">
        <f t="shared" si="0"/>
        <v>0</v>
      </c>
      <c r="AB20" s="372"/>
      <c r="AC20" s="372"/>
      <c r="AD20" s="372"/>
      <c r="AE20" s="372"/>
      <c r="AF20" s="372"/>
      <c r="AG20" s="372"/>
      <c r="AH20" s="372"/>
      <c r="AI20" s="372"/>
      <c r="AJ20" s="373"/>
      <c r="AK20" s="28"/>
    </row>
    <row r="21" spans="1:37" x14ac:dyDescent="0.25">
      <c r="A21" s="23">
        <v>13</v>
      </c>
      <c r="B21" s="379"/>
      <c r="C21" s="380"/>
      <c r="D21" s="380"/>
      <c r="E21" s="380"/>
      <c r="F21" s="380"/>
      <c r="G21" s="380"/>
      <c r="H21" s="380"/>
      <c r="I21" s="380"/>
      <c r="J21" s="380"/>
      <c r="K21" s="380"/>
      <c r="L21" s="380"/>
      <c r="M21" s="380"/>
      <c r="N21" s="380"/>
      <c r="O21" s="380"/>
      <c r="P21" s="380"/>
      <c r="Q21" s="380"/>
      <c r="R21" s="308"/>
      <c r="S21" s="308"/>
      <c r="T21" s="308"/>
      <c r="U21" s="308"/>
      <c r="V21" s="308"/>
      <c r="W21" s="308"/>
      <c r="X21" s="308"/>
      <c r="Y21" s="308"/>
      <c r="Z21" s="308"/>
      <c r="AA21" s="372">
        <f t="shared" si="0"/>
        <v>0</v>
      </c>
      <c r="AB21" s="372"/>
      <c r="AC21" s="372"/>
      <c r="AD21" s="372"/>
      <c r="AE21" s="372"/>
      <c r="AF21" s="372"/>
      <c r="AG21" s="372"/>
      <c r="AH21" s="372"/>
      <c r="AI21" s="372"/>
      <c r="AJ21" s="373"/>
      <c r="AK21" s="28"/>
    </row>
    <row r="22" spans="1:37" x14ac:dyDescent="0.25">
      <c r="A22" s="23">
        <v>14</v>
      </c>
      <c r="B22" s="379"/>
      <c r="C22" s="380"/>
      <c r="D22" s="380"/>
      <c r="E22" s="380"/>
      <c r="F22" s="380"/>
      <c r="G22" s="380"/>
      <c r="H22" s="380"/>
      <c r="I22" s="380"/>
      <c r="J22" s="380"/>
      <c r="K22" s="380"/>
      <c r="L22" s="380"/>
      <c r="M22" s="380"/>
      <c r="N22" s="380"/>
      <c r="O22" s="380"/>
      <c r="P22" s="380"/>
      <c r="Q22" s="380"/>
      <c r="R22" s="308"/>
      <c r="S22" s="308"/>
      <c r="T22" s="308"/>
      <c r="U22" s="308"/>
      <c r="V22" s="308"/>
      <c r="W22" s="308"/>
      <c r="X22" s="308"/>
      <c r="Y22" s="308"/>
      <c r="Z22" s="308"/>
      <c r="AA22" s="372">
        <f t="shared" si="0"/>
        <v>0</v>
      </c>
      <c r="AB22" s="372"/>
      <c r="AC22" s="372"/>
      <c r="AD22" s="372"/>
      <c r="AE22" s="372"/>
      <c r="AF22" s="372"/>
      <c r="AG22" s="372"/>
      <c r="AH22" s="372"/>
      <c r="AI22" s="372"/>
      <c r="AJ22" s="373"/>
      <c r="AK22" s="28"/>
    </row>
    <row r="23" spans="1:37" x14ac:dyDescent="0.25">
      <c r="A23" s="23">
        <v>15</v>
      </c>
      <c r="B23" s="379"/>
      <c r="C23" s="380"/>
      <c r="D23" s="380"/>
      <c r="E23" s="380"/>
      <c r="F23" s="380"/>
      <c r="G23" s="380"/>
      <c r="H23" s="380"/>
      <c r="I23" s="380"/>
      <c r="J23" s="380"/>
      <c r="K23" s="380"/>
      <c r="L23" s="380"/>
      <c r="M23" s="380"/>
      <c r="N23" s="380"/>
      <c r="O23" s="380"/>
      <c r="P23" s="380"/>
      <c r="Q23" s="380"/>
      <c r="R23" s="308"/>
      <c r="S23" s="308"/>
      <c r="T23" s="308"/>
      <c r="U23" s="308"/>
      <c r="V23" s="308"/>
      <c r="W23" s="308"/>
      <c r="X23" s="308"/>
      <c r="Y23" s="308"/>
      <c r="Z23" s="308"/>
      <c r="AA23" s="372">
        <f t="shared" si="0"/>
        <v>0</v>
      </c>
      <c r="AB23" s="372"/>
      <c r="AC23" s="372"/>
      <c r="AD23" s="372"/>
      <c r="AE23" s="372"/>
      <c r="AF23" s="372"/>
      <c r="AG23" s="372"/>
      <c r="AH23" s="372"/>
      <c r="AI23" s="372"/>
      <c r="AJ23" s="373"/>
      <c r="AK23" s="28"/>
    </row>
    <row r="24" spans="1:37" x14ac:dyDescent="0.25">
      <c r="A24" s="23">
        <v>16</v>
      </c>
      <c r="B24" s="379"/>
      <c r="C24" s="380"/>
      <c r="D24" s="380"/>
      <c r="E24" s="380"/>
      <c r="F24" s="380"/>
      <c r="G24" s="380"/>
      <c r="H24" s="380"/>
      <c r="I24" s="380"/>
      <c r="J24" s="380"/>
      <c r="K24" s="380"/>
      <c r="L24" s="380"/>
      <c r="M24" s="380"/>
      <c r="N24" s="380"/>
      <c r="O24" s="380"/>
      <c r="P24" s="380"/>
      <c r="Q24" s="380"/>
      <c r="R24" s="308"/>
      <c r="S24" s="308"/>
      <c r="T24" s="308"/>
      <c r="U24" s="308"/>
      <c r="V24" s="308"/>
      <c r="W24" s="308"/>
      <c r="X24" s="308"/>
      <c r="Y24" s="308"/>
      <c r="Z24" s="308"/>
      <c r="AA24" s="372">
        <f t="shared" si="0"/>
        <v>0</v>
      </c>
      <c r="AB24" s="372"/>
      <c r="AC24" s="372"/>
      <c r="AD24" s="372"/>
      <c r="AE24" s="372"/>
      <c r="AF24" s="372"/>
      <c r="AG24" s="372"/>
      <c r="AH24" s="372"/>
      <c r="AI24" s="372"/>
      <c r="AJ24" s="373"/>
      <c r="AK24" s="28"/>
    </row>
    <row r="25" spans="1:37" x14ac:dyDescent="0.25">
      <c r="A25" s="23">
        <v>17</v>
      </c>
      <c r="B25" s="379"/>
      <c r="C25" s="380"/>
      <c r="D25" s="380"/>
      <c r="E25" s="380"/>
      <c r="F25" s="380"/>
      <c r="G25" s="380"/>
      <c r="H25" s="380"/>
      <c r="I25" s="380"/>
      <c r="J25" s="380"/>
      <c r="K25" s="380"/>
      <c r="L25" s="380"/>
      <c r="M25" s="380"/>
      <c r="N25" s="380"/>
      <c r="O25" s="380"/>
      <c r="P25" s="380"/>
      <c r="Q25" s="380"/>
      <c r="R25" s="308"/>
      <c r="S25" s="308"/>
      <c r="T25" s="308"/>
      <c r="U25" s="308"/>
      <c r="V25" s="308"/>
      <c r="W25" s="308"/>
      <c r="X25" s="308"/>
      <c r="Y25" s="308"/>
      <c r="Z25" s="308"/>
      <c r="AA25" s="372">
        <f t="shared" si="0"/>
        <v>0</v>
      </c>
      <c r="AB25" s="372"/>
      <c r="AC25" s="372"/>
      <c r="AD25" s="372"/>
      <c r="AE25" s="372"/>
      <c r="AF25" s="372"/>
      <c r="AG25" s="372"/>
      <c r="AH25" s="372"/>
      <c r="AI25" s="372"/>
      <c r="AJ25" s="373"/>
      <c r="AK25" s="28"/>
    </row>
    <row r="26" spans="1:37" x14ac:dyDescent="0.25">
      <c r="A26" s="23">
        <v>18</v>
      </c>
      <c r="B26" s="379"/>
      <c r="C26" s="380"/>
      <c r="D26" s="380"/>
      <c r="E26" s="380"/>
      <c r="F26" s="380"/>
      <c r="G26" s="380"/>
      <c r="H26" s="380"/>
      <c r="I26" s="380"/>
      <c r="J26" s="380"/>
      <c r="K26" s="380"/>
      <c r="L26" s="380"/>
      <c r="M26" s="380"/>
      <c r="N26" s="380"/>
      <c r="O26" s="380"/>
      <c r="P26" s="380"/>
      <c r="Q26" s="380"/>
      <c r="R26" s="308"/>
      <c r="S26" s="308"/>
      <c r="T26" s="308"/>
      <c r="U26" s="308"/>
      <c r="V26" s="308"/>
      <c r="W26" s="308"/>
      <c r="X26" s="308"/>
      <c r="Y26" s="308"/>
      <c r="Z26" s="308"/>
      <c r="AA26" s="372">
        <f t="shared" si="0"/>
        <v>0</v>
      </c>
      <c r="AB26" s="372"/>
      <c r="AC26" s="372"/>
      <c r="AD26" s="372"/>
      <c r="AE26" s="372"/>
      <c r="AF26" s="372"/>
      <c r="AG26" s="372"/>
      <c r="AH26" s="372"/>
      <c r="AI26" s="372"/>
      <c r="AJ26" s="373"/>
      <c r="AK26" s="28"/>
    </row>
    <row r="27" spans="1:37" x14ac:dyDescent="0.25">
      <c r="A27" s="23">
        <v>19</v>
      </c>
      <c r="B27" s="379"/>
      <c r="C27" s="380"/>
      <c r="D27" s="380"/>
      <c r="E27" s="380"/>
      <c r="F27" s="380"/>
      <c r="G27" s="380"/>
      <c r="H27" s="380"/>
      <c r="I27" s="380"/>
      <c r="J27" s="380"/>
      <c r="K27" s="380"/>
      <c r="L27" s="380"/>
      <c r="M27" s="380"/>
      <c r="N27" s="380"/>
      <c r="O27" s="380"/>
      <c r="P27" s="380"/>
      <c r="Q27" s="380"/>
      <c r="R27" s="308"/>
      <c r="S27" s="308"/>
      <c r="T27" s="308"/>
      <c r="U27" s="308"/>
      <c r="V27" s="308"/>
      <c r="W27" s="308"/>
      <c r="X27" s="308"/>
      <c r="Y27" s="308"/>
      <c r="Z27" s="308"/>
      <c r="AA27" s="372">
        <f t="shared" si="0"/>
        <v>0</v>
      </c>
      <c r="AB27" s="372"/>
      <c r="AC27" s="372"/>
      <c r="AD27" s="372"/>
      <c r="AE27" s="372"/>
      <c r="AF27" s="372"/>
      <c r="AG27" s="372"/>
      <c r="AH27" s="372"/>
      <c r="AI27" s="372"/>
      <c r="AJ27" s="373"/>
      <c r="AK27" s="28"/>
    </row>
    <row r="28" spans="1:37" x14ac:dyDescent="0.25">
      <c r="A28" s="23">
        <v>20</v>
      </c>
      <c r="B28" s="379"/>
      <c r="C28" s="380"/>
      <c r="D28" s="380"/>
      <c r="E28" s="380"/>
      <c r="F28" s="380"/>
      <c r="G28" s="380"/>
      <c r="H28" s="380"/>
      <c r="I28" s="380"/>
      <c r="J28" s="380"/>
      <c r="K28" s="380"/>
      <c r="L28" s="380"/>
      <c r="M28" s="380"/>
      <c r="N28" s="380"/>
      <c r="O28" s="380"/>
      <c r="P28" s="380"/>
      <c r="Q28" s="380"/>
      <c r="R28" s="308"/>
      <c r="S28" s="308"/>
      <c r="T28" s="308"/>
      <c r="U28" s="308"/>
      <c r="V28" s="308"/>
      <c r="W28" s="308"/>
      <c r="X28" s="308"/>
      <c r="Y28" s="308"/>
      <c r="Z28" s="308"/>
      <c r="AA28" s="372">
        <f t="shared" si="0"/>
        <v>0</v>
      </c>
      <c r="AB28" s="372"/>
      <c r="AC28" s="372"/>
      <c r="AD28" s="372"/>
      <c r="AE28" s="372"/>
      <c r="AF28" s="372"/>
      <c r="AG28" s="372"/>
      <c r="AH28" s="372"/>
      <c r="AI28" s="372"/>
      <c r="AJ28" s="373"/>
      <c r="AK28" s="28"/>
    </row>
    <row r="29" spans="1:37" x14ac:dyDescent="0.25">
      <c r="A29" s="23">
        <v>21</v>
      </c>
      <c r="B29" s="379"/>
      <c r="C29" s="380"/>
      <c r="D29" s="380"/>
      <c r="E29" s="380"/>
      <c r="F29" s="380"/>
      <c r="G29" s="380"/>
      <c r="H29" s="380"/>
      <c r="I29" s="380"/>
      <c r="J29" s="380"/>
      <c r="K29" s="380"/>
      <c r="L29" s="380"/>
      <c r="M29" s="380"/>
      <c r="N29" s="380"/>
      <c r="O29" s="380"/>
      <c r="P29" s="380"/>
      <c r="Q29" s="380"/>
      <c r="R29" s="308"/>
      <c r="S29" s="308"/>
      <c r="T29" s="308"/>
      <c r="U29" s="308"/>
      <c r="V29" s="308"/>
      <c r="W29" s="308"/>
      <c r="X29" s="308"/>
      <c r="Y29" s="308"/>
      <c r="Z29" s="308"/>
      <c r="AA29" s="372">
        <f t="shared" si="0"/>
        <v>0</v>
      </c>
      <c r="AB29" s="372"/>
      <c r="AC29" s="372"/>
      <c r="AD29" s="372"/>
      <c r="AE29" s="372"/>
      <c r="AF29" s="372"/>
      <c r="AG29" s="372"/>
      <c r="AH29" s="372"/>
      <c r="AI29" s="372"/>
      <c r="AJ29" s="373"/>
      <c r="AK29" s="28"/>
    </row>
    <row r="30" spans="1:37" x14ac:dyDescent="0.25">
      <c r="A30" s="23">
        <v>22</v>
      </c>
      <c r="B30" s="379"/>
      <c r="C30" s="380"/>
      <c r="D30" s="380"/>
      <c r="E30" s="380"/>
      <c r="F30" s="380"/>
      <c r="G30" s="380"/>
      <c r="H30" s="380"/>
      <c r="I30" s="380"/>
      <c r="J30" s="380"/>
      <c r="K30" s="380"/>
      <c r="L30" s="380"/>
      <c r="M30" s="380"/>
      <c r="N30" s="380"/>
      <c r="O30" s="380"/>
      <c r="P30" s="380"/>
      <c r="Q30" s="380"/>
      <c r="R30" s="308"/>
      <c r="S30" s="308"/>
      <c r="T30" s="308"/>
      <c r="U30" s="308"/>
      <c r="V30" s="308"/>
      <c r="W30" s="308"/>
      <c r="X30" s="308"/>
      <c r="Y30" s="308"/>
      <c r="Z30" s="308"/>
      <c r="AA30" s="372">
        <f t="shared" si="0"/>
        <v>0</v>
      </c>
      <c r="AB30" s="372"/>
      <c r="AC30" s="372"/>
      <c r="AD30" s="372"/>
      <c r="AE30" s="372"/>
      <c r="AF30" s="372"/>
      <c r="AG30" s="372"/>
      <c r="AH30" s="372"/>
      <c r="AI30" s="372"/>
      <c r="AJ30" s="373"/>
      <c r="AK30" s="28"/>
    </row>
    <row r="31" spans="1:37" x14ac:dyDescent="0.25">
      <c r="A31" s="23">
        <v>23</v>
      </c>
      <c r="B31" s="379"/>
      <c r="C31" s="380"/>
      <c r="D31" s="380"/>
      <c r="E31" s="380"/>
      <c r="F31" s="380"/>
      <c r="G31" s="380"/>
      <c r="H31" s="380"/>
      <c r="I31" s="380"/>
      <c r="J31" s="380"/>
      <c r="K31" s="380"/>
      <c r="L31" s="380"/>
      <c r="M31" s="380"/>
      <c r="N31" s="380"/>
      <c r="O31" s="380"/>
      <c r="P31" s="380"/>
      <c r="Q31" s="380"/>
      <c r="R31" s="308"/>
      <c r="S31" s="308"/>
      <c r="T31" s="308"/>
      <c r="U31" s="308"/>
      <c r="V31" s="308"/>
      <c r="W31" s="308"/>
      <c r="X31" s="308"/>
      <c r="Y31" s="308"/>
      <c r="Z31" s="308"/>
      <c r="AA31" s="372">
        <f t="shared" si="0"/>
        <v>0</v>
      </c>
      <c r="AB31" s="372"/>
      <c r="AC31" s="372"/>
      <c r="AD31" s="372"/>
      <c r="AE31" s="372"/>
      <c r="AF31" s="372"/>
      <c r="AG31" s="372"/>
      <c r="AH31" s="372"/>
      <c r="AI31" s="372"/>
      <c r="AJ31" s="373"/>
      <c r="AK31" s="28"/>
    </row>
    <row r="32" spans="1:37" x14ac:dyDescent="0.25">
      <c r="A32" s="23">
        <v>24</v>
      </c>
      <c r="B32" s="379"/>
      <c r="C32" s="380"/>
      <c r="D32" s="380"/>
      <c r="E32" s="380"/>
      <c r="F32" s="380"/>
      <c r="G32" s="380"/>
      <c r="H32" s="380"/>
      <c r="I32" s="380"/>
      <c r="J32" s="380"/>
      <c r="K32" s="380"/>
      <c r="L32" s="380"/>
      <c r="M32" s="380"/>
      <c r="N32" s="380"/>
      <c r="O32" s="380"/>
      <c r="P32" s="380"/>
      <c r="Q32" s="380"/>
      <c r="R32" s="308"/>
      <c r="S32" s="308"/>
      <c r="T32" s="308"/>
      <c r="U32" s="308"/>
      <c r="V32" s="308"/>
      <c r="W32" s="308"/>
      <c r="X32" s="308"/>
      <c r="Y32" s="308"/>
      <c r="Z32" s="308"/>
      <c r="AA32" s="372">
        <f t="shared" si="0"/>
        <v>0</v>
      </c>
      <c r="AB32" s="372"/>
      <c r="AC32" s="372"/>
      <c r="AD32" s="372"/>
      <c r="AE32" s="372"/>
      <c r="AF32" s="372"/>
      <c r="AG32" s="372"/>
      <c r="AH32" s="372"/>
      <c r="AI32" s="372"/>
      <c r="AJ32" s="373"/>
      <c r="AK32" s="28"/>
    </row>
    <row r="33" spans="1:37" x14ac:dyDescent="0.25">
      <c r="A33" s="24">
        <v>25</v>
      </c>
      <c r="B33" s="404"/>
      <c r="C33" s="404"/>
      <c r="D33" s="404"/>
      <c r="E33" s="404"/>
      <c r="F33" s="404"/>
      <c r="G33" s="404"/>
      <c r="H33" s="404"/>
      <c r="I33" s="404"/>
      <c r="J33" s="404"/>
      <c r="K33" s="404"/>
      <c r="L33" s="404"/>
      <c r="M33" s="404"/>
      <c r="N33" s="404"/>
      <c r="O33" s="404"/>
      <c r="P33" s="404"/>
      <c r="Q33" s="404"/>
      <c r="R33" s="405"/>
      <c r="S33" s="405"/>
      <c r="T33" s="405"/>
      <c r="U33" s="405"/>
      <c r="V33" s="405"/>
      <c r="W33" s="405"/>
      <c r="X33" s="405"/>
      <c r="Y33" s="405"/>
      <c r="Z33" s="405"/>
      <c r="AA33" s="406">
        <f t="shared" si="0"/>
        <v>0</v>
      </c>
      <c r="AB33" s="406"/>
      <c r="AC33" s="406"/>
      <c r="AD33" s="406"/>
      <c r="AE33" s="406"/>
      <c r="AF33" s="406"/>
      <c r="AG33" s="406"/>
      <c r="AH33" s="406"/>
      <c r="AI33" s="406"/>
      <c r="AJ33" s="407"/>
      <c r="AK33" s="28"/>
    </row>
    <row r="34" spans="1:37" ht="13.5" thickBot="1" x14ac:dyDescent="0.35">
      <c r="A34" s="398" t="s">
        <v>52</v>
      </c>
      <c r="B34" s="399"/>
      <c r="C34" s="399"/>
      <c r="D34" s="399"/>
      <c r="E34" s="399"/>
      <c r="F34" s="399"/>
      <c r="G34" s="399"/>
      <c r="H34" s="399"/>
      <c r="I34" s="399"/>
      <c r="J34" s="399"/>
      <c r="K34" s="399"/>
      <c r="L34" s="399"/>
      <c r="M34" s="399"/>
      <c r="N34" s="399"/>
      <c r="O34" s="399"/>
      <c r="P34" s="399"/>
      <c r="Q34" s="400"/>
      <c r="R34" s="401">
        <f>SUM(R9:Z33)</f>
        <v>0</v>
      </c>
      <c r="S34" s="402"/>
      <c r="T34" s="402"/>
      <c r="U34" s="402"/>
      <c r="V34" s="402"/>
      <c r="W34" s="402"/>
      <c r="X34" s="402"/>
      <c r="Y34" s="402"/>
      <c r="Z34" s="402"/>
      <c r="AA34" s="401">
        <f>SUM(AA9:AJ33)</f>
        <v>0</v>
      </c>
      <c r="AB34" s="402"/>
      <c r="AC34" s="402"/>
      <c r="AD34" s="402"/>
      <c r="AE34" s="402"/>
      <c r="AF34" s="402"/>
      <c r="AG34" s="402"/>
      <c r="AH34" s="402"/>
      <c r="AI34" s="402"/>
      <c r="AJ34" s="403"/>
      <c r="AK34" s="29"/>
    </row>
  </sheetData>
  <sheetProtection algorithmName="SHA-512" hashValue="UXb3vyp4kP1KOEBetcHaGtWAhgm8XXItXGodwAxB7wnRx/4ZjfRlO/DRu6vHSx+cFkLSDZQKryz3sIK8UIWO1w==" saltValue="K4I+PqFVpckpsxJc2kHI/w==" spinCount="100000" sheet="1" objects="1" scenarios="1"/>
  <mergeCells count="111">
    <mergeCell ref="A34:Q34"/>
    <mergeCell ref="A1:AK4"/>
    <mergeCell ref="B32:K32"/>
    <mergeCell ref="L32:Q32"/>
    <mergeCell ref="R32:Z32"/>
    <mergeCell ref="AA32:AJ32"/>
    <mergeCell ref="R34:Z34"/>
    <mergeCell ref="AA34:AJ34"/>
    <mergeCell ref="B33:K33"/>
    <mergeCell ref="L33:Q33"/>
    <mergeCell ref="R33:Z33"/>
    <mergeCell ref="L30:Q30"/>
    <mergeCell ref="R30:Z30"/>
    <mergeCell ref="AA30:AJ30"/>
    <mergeCell ref="B31:K31"/>
    <mergeCell ref="L31:Q31"/>
    <mergeCell ref="R31:Z31"/>
    <mergeCell ref="AA31:AJ31"/>
    <mergeCell ref="AA33:AJ33"/>
    <mergeCell ref="B30:K30"/>
    <mergeCell ref="B28:K28"/>
    <mergeCell ref="L28:Q28"/>
    <mergeCell ref="R28:Z28"/>
    <mergeCell ref="AA28:AJ28"/>
    <mergeCell ref="B29:K29"/>
    <mergeCell ref="L29:Q29"/>
    <mergeCell ref="R29:Z29"/>
    <mergeCell ref="AA29:AJ29"/>
    <mergeCell ref="B26:K26"/>
    <mergeCell ref="L26:Q26"/>
    <mergeCell ref="R26:Z26"/>
    <mergeCell ref="AA26:AJ26"/>
    <mergeCell ref="B27:K27"/>
    <mergeCell ref="L27:Q27"/>
    <mergeCell ref="R27:Z27"/>
    <mergeCell ref="AA27:AJ27"/>
    <mergeCell ref="B24:K24"/>
    <mergeCell ref="L24:Q24"/>
    <mergeCell ref="R24:Z24"/>
    <mergeCell ref="AA24:AJ24"/>
    <mergeCell ref="B25:K25"/>
    <mergeCell ref="L25:Q25"/>
    <mergeCell ref="R25:Z25"/>
    <mergeCell ref="AA25:AJ25"/>
    <mergeCell ref="B22:K22"/>
    <mergeCell ref="L22:Q22"/>
    <mergeCell ref="R22:Z22"/>
    <mergeCell ref="AA22:AJ22"/>
    <mergeCell ref="B23:K23"/>
    <mergeCell ref="L23:Q23"/>
    <mergeCell ref="R23:Z23"/>
    <mergeCell ref="AA23:AJ23"/>
    <mergeCell ref="B20:K20"/>
    <mergeCell ref="L20:Q20"/>
    <mergeCell ref="R20:Z20"/>
    <mergeCell ref="AA20:AJ20"/>
    <mergeCell ref="B21:K21"/>
    <mergeCell ref="L21:Q21"/>
    <mergeCell ref="R21:Z21"/>
    <mergeCell ref="AA21:AJ21"/>
    <mergeCell ref="B18:K18"/>
    <mergeCell ref="L18:Q18"/>
    <mergeCell ref="R18:Z18"/>
    <mergeCell ref="AA18:AJ18"/>
    <mergeCell ref="B19:K19"/>
    <mergeCell ref="L19:Q19"/>
    <mergeCell ref="R19:Z19"/>
    <mergeCell ref="AA19:AJ19"/>
    <mergeCell ref="B16:K16"/>
    <mergeCell ref="L16:Q16"/>
    <mergeCell ref="R16:Z16"/>
    <mergeCell ref="AA16:AJ16"/>
    <mergeCell ref="B17:K17"/>
    <mergeCell ref="L17:Q17"/>
    <mergeCell ref="R17:Z17"/>
    <mergeCell ref="AA17:AJ17"/>
    <mergeCell ref="B14:K14"/>
    <mergeCell ref="L14:Q14"/>
    <mergeCell ref="R14:Z14"/>
    <mergeCell ref="AA14:AJ14"/>
    <mergeCell ref="B15:K15"/>
    <mergeCell ref="L15:Q15"/>
    <mergeCell ref="R15:Z15"/>
    <mergeCell ref="AA15:AJ15"/>
    <mergeCell ref="B13:K13"/>
    <mergeCell ref="L10:Q10"/>
    <mergeCell ref="R13:Z13"/>
    <mergeCell ref="AA13:AJ13"/>
    <mergeCell ref="B12:K12"/>
    <mergeCell ref="L11:Q11"/>
    <mergeCell ref="L12:Q12"/>
    <mergeCell ref="L13:Q13"/>
    <mergeCell ref="R11:Z11"/>
    <mergeCell ref="R10:Z10"/>
    <mergeCell ref="A7:AJ7"/>
    <mergeCell ref="A5:AJ5"/>
    <mergeCell ref="A6:AJ6"/>
    <mergeCell ref="R12:Z12"/>
    <mergeCell ref="AA12:AJ12"/>
    <mergeCell ref="R8:Z8"/>
    <mergeCell ref="R9:Z9"/>
    <mergeCell ref="AA8:AJ8"/>
    <mergeCell ref="AA9:AJ9"/>
    <mergeCell ref="B11:K11"/>
    <mergeCell ref="AA11:AJ11"/>
    <mergeCell ref="AA10:AJ10"/>
    <mergeCell ref="B10:K10"/>
    <mergeCell ref="B8:K8"/>
    <mergeCell ref="B9:K9"/>
    <mergeCell ref="L8:Q8"/>
    <mergeCell ref="L9:Q9"/>
  </mergeCells>
  <phoneticPr fontId="0" type="noConversion"/>
  <printOptions horizontalCentered="1"/>
  <pageMargins left="0.23622047244094491" right="0.23622047244094491" top="0.74803149606299213" bottom="0.74803149606299213" header="0.31496062992125984" footer="0.31496062992125984"/>
  <pageSetup paperSize="9" scale="72" fitToHeight="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AE680D566D49C4099A239EA8D6E5778" ma:contentTypeVersion="2" ma:contentTypeDescription="Crear nuevo documento." ma:contentTypeScope="" ma:versionID="c37693176950e8b6173bce1b19de2264">
  <xsd:schema xmlns:xsd="http://www.w3.org/2001/XMLSchema" xmlns:xs="http://www.w3.org/2001/XMLSchema" xmlns:p="http://schemas.microsoft.com/office/2006/metadata/properties" xmlns:ns2="8771df31-b807-428f-9dda-f1d6839e0fd4" targetNamespace="http://schemas.microsoft.com/office/2006/metadata/properties" ma:root="true" ma:fieldsID="695fa34942d1f35664919753449bff32" ns2:_="">
    <xsd:import namespace="8771df31-b807-428f-9dda-f1d6839e0f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1df31-b807-428f-9dda-f1d6839e0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B63C71-F8E2-426B-9FE4-097601466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1df31-b807-428f-9dda-f1d6839e0f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C34CC-DDC9-458A-98C7-224EFD430FE4}">
  <ds:schemaRefs>
    <ds:schemaRef ds:uri="http://schemas.microsoft.com/sharepoint/v3/contenttype/forms"/>
  </ds:schemaRefs>
</ds:datastoreItem>
</file>

<file path=customXml/itemProps3.xml><?xml version="1.0" encoding="utf-8"?>
<ds:datastoreItem xmlns:ds="http://schemas.openxmlformats.org/officeDocument/2006/customXml" ds:itemID="{58DD9893-57F4-4516-835D-EF98EB50EF2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Procedimiento</vt:lpstr>
      <vt:lpstr>Instructivo EXHIBIDOR</vt:lpstr>
      <vt:lpstr>Instructivo DISTRIBUIDOR</vt:lpstr>
      <vt:lpstr>FORMULARIO</vt:lpstr>
      <vt:lpstr>Datos Dist</vt:lpstr>
      <vt:lpstr>Datos Prod COL</vt:lpstr>
      <vt:lpstr>FORMULARIO!Área_de_impresión</vt:lpstr>
      <vt:lpstr>'Instructivo EXHIBIDOR'!Área_de_impresión</vt:lpstr>
    </vt:vector>
  </TitlesOfParts>
  <Company>MINISTERIO DE 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Rojas" &lt;ninirojas@proimagenescolombia.com&gt;</dc:creator>
  <cp:lastModifiedBy>Nini Rojas</cp:lastModifiedBy>
  <cp:lastPrinted>2018-02-01T15:38:40Z</cp:lastPrinted>
  <dcterms:created xsi:type="dcterms:W3CDTF">2004-02-04T21:41:09Z</dcterms:created>
  <dcterms:modified xsi:type="dcterms:W3CDTF">2023-09-21T22:40:48Z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0x0101009AE680D566D49C4099A239EA8D6E5778</vt:lpwstr>
  </property>
</Properties>
</file>