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BASE DE DATOS" sheetId="1" r:id="rId1"/>
    <sheet name="GRAFICAS" sheetId="2" r:id="rId2"/>
    <sheet name="Hoja3" sheetId="3" r:id="rId3"/>
  </sheet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E33" i="2" l="1"/>
  <c r="E39" i="2" s="1"/>
  <c r="D33" i="2"/>
  <c r="D41" i="2" s="1"/>
  <c r="F33" i="2"/>
  <c r="F38" i="2" s="1"/>
  <c r="E12" i="2"/>
  <c r="E20" i="2" s="1"/>
  <c r="D12" i="2"/>
  <c r="D18" i="2" s="1"/>
  <c r="F12" i="2"/>
  <c r="F21" i="2" s="1"/>
  <c r="E19" i="2" l="1"/>
  <c r="E18" i="2"/>
  <c r="E17" i="2"/>
  <c r="D21" i="2"/>
  <c r="E22" i="2"/>
  <c r="F43" i="2"/>
  <c r="F39" i="2"/>
  <c r="F41" i="2"/>
  <c r="F42" i="2"/>
  <c r="F40" i="2"/>
  <c r="F20" i="2"/>
  <c r="D20" i="2"/>
  <c r="F17" i="2"/>
  <c r="F19" i="2"/>
  <c r="E21" i="2"/>
  <c r="D17" i="2"/>
  <c r="D19" i="2"/>
  <c r="F22" i="2"/>
  <c r="F18" i="2"/>
  <c r="D22" i="2"/>
  <c r="E42" i="2"/>
  <c r="D38" i="2"/>
  <c r="D40" i="2"/>
  <c r="E41" i="2"/>
  <c r="D43" i="2"/>
  <c r="D39" i="2"/>
  <c r="E38" i="2"/>
  <c r="E40" i="2"/>
  <c r="D42" i="2"/>
  <c r="E43" i="2"/>
</calcChain>
</file>

<file path=xl/sharedStrings.xml><?xml version="1.0" encoding="utf-8"?>
<sst xmlns="http://schemas.openxmlformats.org/spreadsheetml/2006/main" count="671" uniqueCount="26">
  <si>
    <t>BARRANQUILLA</t>
  </si>
  <si>
    <t>CINE COLOMBIA</t>
  </si>
  <si>
    <t>BOGOTA</t>
  </si>
  <si>
    <t>BUCARAMANGA</t>
  </si>
  <si>
    <t>CALI</t>
  </si>
  <si>
    <t>MEDELLIN</t>
  </si>
  <si>
    <t>RESTO</t>
  </si>
  <si>
    <t>CINEMARK</t>
  </si>
  <si>
    <t>PROCINAL</t>
  </si>
  <si>
    <t>ROYAL FILMS</t>
  </si>
  <si>
    <t>CINEPOLIS</t>
  </si>
  <si>
    <t>AÑO</t>
  </si>
  <si>
    <t>SEMESTRE</t>
  </si>
  <si>
    <t>CIUDAD</t>
  </si>
  <si>
    <t>EXHIBIDOR</t>
  </si>
  <si>
    <t>TAQUILLA</t>
  </si>
  <si>
    <t>ASISTENCIA</t>
  </si>
  <si>
    <t>Etiquetas de fila</t>
  </si>
  <si>
    <t>Total general</t>
  </si>
  <si>
    <t>Etiquetas de columna</t>
  </si>
  <si>
    <t>TOTAL</t>
  </si>
  <si>
    <t>VELORES TAQUILLA</t>
  </si>
  <si>
    <t>VALORES ESPECTADORES</t>
  </si>
  <si>
    <t>PARTICIPACIÓN ESPECTADORES</t>
  </si>
  <si>
    <t>PARTICIPACIÓN TAQUILLA</t>
  </si>
  <si>
    <t>Suma de ASISTENCIA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</si>
</sst>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164" fontId="0" fillId="0" borderId="10" xfId="1" applyNumberFormat="1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8" fillId="0" borderId="10" xfId="0" applyNumberFormat="1" applyFont="1" applyFill="1" applyBorder="1" applyAlignment="1" applyProtection="1">
      <alignment horizontal="center"/>
    </xf>
    <xf numFmtId="0" fontId="0" fillId="0" borderId="0" xfId="0" pivotButton="1"/>
    <xf numFmtId="0" fontId="16" fillId="33" borderId="10" xfId="0" applyFont="1" applyFill="1" applyBorder="1"/>
    <xf numFmtId="164" fontId="0" fillId="0" borderId="10" xfId="1" applyNumberFormat="1" applyFont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0" fillId="0" borderId="0" xfId="0"/>
    <xf numFmtId="0" fontId="0" fillId="0" borderId="10" xfId="0" applyFill="1" applyBorder="1" applyAlignment="1">
      <alignment horizontal="left"/>
    </xf>
    <xf numFmtId="164" fontId="0" fillId="0" borderId="10" xfId="0" applyNumberFormat="1" applyBorder="1"/>
    <xf numFmtId="10" fontId="0" fillId="0" borderId="10" xfId="2" applyNumberFormat="1" applyFont="1" applyBorder="1"/>
    <xf numFmtId="0" fontId="0" fillId="0" borderId="0" xfId="0" applyBorder="1" applyAlignment="1">
      <alignment horizontal="left"/>
    </xf>
    <xf numFmtId="10" fontId="0" fillId="0" borderId="0" xfId="2" applyNumberFormat="1" applyFont="1" applyBorder="1"/>
    <xf numFmtId="0" fontId="0" fillId="0" borderId="10" xfId="0" applyBorder="1" applyAlignment="1">
      <alignment horizontal="center"/>
    </xf>
    <xf numFmtId="164" fontId="0" fillId="0" borderId="10" xfId="1" applyNumberFormat="1" applyFont="1" applyBorder="1"/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>
                <a:latin typeface="Garamond" pitchFamily="18" charset="0"/>
              </a:defRPr>
            </a:pPr>
            <a:r>
              <a:rPr lang="es-CO" sz="1000" b="0">
                <a:latin typeface="Garamond" pitchFamily="18" charset="0"/>
              </a:rPr>
              <a:t>PORCENTAJE</a:t>
            </a:r>
            <a:r>
              <a:rPr lang="es-CO" sz="1000" b="0" baseline="0">
                <a:latin typeface="Garamond" pitchFamily="18" charset="0"/>
              </a:rPr>
              <a:t> DE ESPECTADORES DE LOS PRINCIPALES EXHIBIDORES COLOMBIANOS</a:t>
            </a:r>
            <a:endParaRPr lang="es-CO" sz="1000" b="0">
              <a:latin typeface="Garamond" pitchFamily="18" charset="0"/>
            </a:endParaRP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GRAFICAS!$C$17</c:f>
              <c:strCache>
                <c:ptCount val="1"/>
                <c:pt idx="0">
                  <c:v>CINE COLOMBIA</c:v>
                </c:pt>
              </c:strCache>
            </c:strRef>
          </c:tx>
          <c:invertIfNegative val="0"/>
          <c:cat>
            <c:numRef>
              <c:f>GRAFICAS!$D$16:$F$16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GRAFICAS!$D$17:$F$17</c:f>
              <c:numCache>
                <c:formatCode>0.00%</c:formatCode>
                <c:ptCount val="3"/>
                <c:pt idx="0">
                  <c:v>0.50136000590566243</c:v>
                </c:pt>
                <c:pt idx="1">
                  <c:v>0.50873145464785208</c:v>
                </c:pt>
                <c:pt idx="2">
                  <c:v>0.47070250322759161</c:v>
                </c:pt>
              </c:numCache>
            </c:numRef>
          </c:val>
        </c:ser>
        <c:ser>
          <c:idx val="3"/>
          <c:order val="1"/>
          <c:tx>
            <c:strRef>
              <c:f>GRAFICAS!$C$20</c:f>
              <c:strCache>
                <c:ptCount val="1"/>
                <c:pt idx="0">
                  <c:v>PROCINAL</c:v>
                </c:pt>
              </c:strCache>
            </c:strRef>
          </c:tx>
          <c:invertIfNegative val="0"/>
          <c:cat>
            <c:numRef>
              <c:f>GRAFICAS!$D$16:$F$16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GRAFICAS!$D$20:$F$20</c:f>
              <c:numCache>
                <c:formatCode>0.00%</c:formatCode>
                <c:ptCount val="3"/>
                <c:pt idx="0">
                  <c:v>0.15941614109723065</c:v>
                </c:pt>
                <c:pt idx="1">
                  <c:v>0.14022334308203765</c:v>
                </c:pt>
                <c:pt idx="2">
                  <c:v>0.15823987023281719</c:v>
                </c:pt>
              </c:numCache>
            </c:numRef>
          </c:val>
        </c:ser>
        <c:ser>
          <c:idx val="1"/>
          <c:order val="2"/>
          <c:tx>
            <c:strRef>
              <c:f>GRAFICAS!$C$18</c:f>
              <c:strCache>
                <c:ptCount val="1"/>
                <c:pt idx="0">
                  <c:v>CINEMARK</c:v>
                </c:pt>
              </c:strCache>
            </c:strRef>
          </c:tx>
          <c:invertIfNegative val="0"/>
          <c:cat>
            <c:numRef>
              <c:f>GRAFICAS!$D$16:$F$16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GRAFICAS!$D$18:$F$18</c:f>
              <c:numCache>
                <c:formatCode>0.00%</c:formatCode>
                <c:ptCount val="3"/>
                <c:pt idx="0">
                  <c:v>0.18140838690907049</c:v>
                </c:pt>
                <c:pt idx="1">
                  <c:v>0.16804273718574014</c:v>
                </c:pt>
                <c:pt idx="2">
                  <c:v>0.15450016976178998</c:v>
                </c:pt>
              </c:numCache>
            </c:numRef>
          </c:val>
        </c:ser>
        <c:ser>
          <c:idx val="5"/>
          <c:order val="3"/>
          <c:tx>
            <c:strRef>
              <c:f>GRAFICAS!$C$22</c:f>
              <c:strCache>
                <c:ptCount val="1"/>
                <c:pt idx="0">
                  <c:v>ROYAL FILMS</c:v>
                </c:pt>
              </c:strCache>
            </c:strRef>
          </c:tx>
          <c:invertIfNegative val="0"/>
          <c:cat>
            <c:numRef>
              <c:f>GRAFICAS!$D$16:$F$16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GRAFICAS!$D$22:$F$22</c:f>
              <c:numCache>
                <c:formatCode>0.00%</c:formatCode>
                <c:ptCount val="3"/>
                <c:pt idx="0">
                  <c:v>7.9343643078867654E-2</c:v>
                </c:pt>
                <c:pt idx="1">
                  <c:v>8.2515797714828101E-2</c:v>
                </c:pt>
                <c:pt idx="2">
                  <c:v>0.11570624786915425</c:v>
                </c:pt>
              </c:numCache>
            </c:numRef>
          </c:val>
        </c:ser>
        <c:ser>
          <c:idx val="4"/>
          <c:order val="4"/>
          <c:tx>
            <c:strRef>
              <c:f>GRAFICAS!$C$21</c:f>
              <c:strCache>
                <c:ptCount val="1"/>
                <c:pt idx="0">
                  <c:v>RESTO</c:v>
                </c:pt>
              </c:strCache>
            </c:strRef>
          </c:tx>
          <c:invertIfNegative val="0"/>
          <c:cat>
            <c:numRef>
              <c:f>GRAFICAS!$D$16:$F$16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GRAFICAS!$D$21:$F$21</c:f>
              <c:numCache>
                <c:formatCode>0.00%</c:formatCode>
                <c:ptCount val="3"/>
                <c:pt idx="0">
                  <c:v>3.5825792312417559E-2</c:v>
                </c:pt>
                <c:pt idx="1">
                  <c:v>4.4828978311569297E-2</c:v>
                </c:pt>
                <c:pt idx="2">
                  <c:v>5.6403972355298371E-2</c:v>
                </c:pt>
              </c:numCache>
            </c:numRef>
          </c:val>
        </c:ser>
        <c:ser>
          <c:idx val="2"/>
          <c:order val="5"/>
          <c:tx>
            <c:strRef>
              <c:f>GRAFICAS!$C$19</c:f>
              <c:strCache>
                <c:ptCount val="1"/>
                <c:pt idx="0">
                  <c:v>CINEPOLIS</c:v>
                </c:pt>
              </c:strCache>
            </c:strRef>
          </c:tx>
          <c:invertIfNegative val="0"/>
          <c:cat>
            <c:numRef>
              <c:f>GRAFICAS!$D$16:$F$16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GRAFICAS!$D$19:$F$19</c:f>
              <c:numCache>
                <c:formatCode>0.00%</c:formatCode>
                <c:ptCount val="3"/>
                <c:pt idx="0">
                  <c:v>4.2646030696751248E-2</c:v>
                </c:pt>
                <c:pt idx="1">
                  <c:v>5.5657689057972748E-2</c:v>
                </c:pt>
                <c:pt idx="2">
                  <c:v>4.4447236553348611E-2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045056"/>
        <c:axId val="108046592"/>
        <c:axId val="0"/>
      </c:bar3DChart>
      <c:catAx>
        <c:axId val="10804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08046592"/>
        <c:crosses val="autoZero"/>
        <c:auto val="1"/>
        <c:lblAlgn val="ctr"/>
        <c:lblOffset val="100"/>
        <c:noMultiLvlLbl val="0"/>
      </c:catAx>
      <c:valAx>
        <c:axId val="108046592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crossAx val="1080450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s-CO" sz="1000" b="0"/>
              <a:t>PORCENTAJE DE TAQUILLA DE LOS PRINCIPALES EXHIBIDORES COLOMBIANOS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GRAFICAS!$C$38</c:f>
              <c:strCache>
                <c:ptCount val="1"/>
                <c:pt idx="0">
                  <c:v>CINE COLOMBIA</c:v>
                </c:pt>
              </c:strCache>
            </c:strRef>
          </c:tx>
          <c:invertIfNegative val="0"/>
          <c:cat>
            <c:numRef>
              <c:f>GRAFICAS!$D$37:$F$37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GRAFICAS!$D$38:$F$38</c:f>
              <c:numCache>
                <c:formatCode>0.00%</c:formatCode>
                <c:ptCount val="3"/>
                <c:pt idx="0">
                  <c:v>0.52922332935433347</c:v>
                </c:pt>
                <c:pt idx="1">
                  <c:v>0.53538944197946525</c:v>
                </c:pt>
                <c:pt idx="2">
                  <c:v>0.51706095331195612</c:v>
                </c:pt>
              </c:numCache>
            </c:numRef>
          </c:val>
        </c:ser>
        <c:ser>
          <c:idx val="1"/>
          <c:order val="1"/>
          <c:tx>
            <c:strRef>
              <c:f>GRAFICAS!$C$39</c:f>
              <c:strCache>
                <c:ptCount val="1"/>
                <c:pt idx="0">
                  <c:v>CINEMARK</c:v>
                </c:pt>
              </c:strCache>
            </c:strRef>
          </c:tx>
          <c:invertIfNegative val="0"/>
          <c:cat>
            <c:numRef>
              <c:f>GRAFICAS!$D$37:$F$37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GRAFICAS!$D$39:$F$39</c:f>
              <c:numCache>
                <c:formatCode>0.00%</c:formatCode>
                <c:ptCount val="3"/>
                <c:pt idx="0">
                  <c:v>0.19194340392105971</c:v>
                </c:pt>
                <c:pt idx="1">
                  <c:v>0.17841246321233831</c:v>
                </c:pt>
                <c:pt idx="2">
                  <c:v>0.1602871808138866</c:v>
                </c:pt>
              </c:numCache>
            </c:numRef>
          </c:val>
        </c:ser>
        <c:ser>
          <c:idx val="3"/>
          <c:order val="2"/>
          <c:tx>
            <c:strRef>
              <c:f>GRAFICAS!$C$41</c:f>
              <c:strCache>
                <c:ptCount val="1"/>
                <c:pt idx="0">
                  <c:v>PROCINAL</c:v>
                </c:pt>
              </c:strCache>
            </c:strRef>
          </c:tx>
          <c:invertIfNegative val="0"/>
          <c:cat>
            <c:numRef>
              <c:f>GRAFICAS!$D$37:$F$37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GRAFICAS!$D$41:$F$41</c:f>
              <c:numCache>
                <c:formatCode>0.00%</c:formatCode>
                <c:ptCount val="3"/>
                <c:pt idx="0">
                  <c:v>0.13534801835579952</c:v>
                </c:pt>
                <c:pt idx="1">
                  <c:v>0.1222202507536639</c:v>
                </c:pt>
                <c:pt idx="2">
                  <c:v>0.13103293917745762</c:v>
                </c:pt>
              </c:numCache>
            </c:numRef>
          </c:val>
        </c:ser>
        <c:ser>
          <c:idx val="5"/>
          <c:order val="3"/>
          <c:tx>
            <c:strRef>
              <c:f>GRAFICAS!$C$43</c:f>
              <c:strCache>
                <c:ptCount val="1"/>
                <c:pt idx="0">
                  <c:v>ROYAL FILMS</c:v>
                </c:pt>
              </c:strCache>
            </c:strRef>
          </c:tx>
          <c:invertIfNegative val="0"/>
          <c:cat>
            <c:numRef>
              <c:f>GRAFICAS!$D$37:$F$37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GRAFICAS!$D$43:$F$43</c:f>
              <c:numCache>
                <c:formatCode>0.00%</c:formatCode>
                <c:ptCount val="3"/>
                <c:pt idx="0">
                  <c:v>6.8095387043089192E-2</c:v>
                </c:pt>
                <c:pt idx="1">
                  <c:v>6.6693552147415971E-2</c:v>
                </c:pt>
                <c:pt idx="2">
                  <c:v>9.3805137350489787E-2</c:v>
                </c:pt>
              </c:numCache>
            </c:numRef>
          </c:val>
        </c:ser>
        <c:ser>
          <c:idx val="2"/>
          <c:order val="4"/>
          <c:tx>
            <c:strRef>
              <c:f>GRAFICAS!$C$40</c:f>
              <c:strCache>
                <c:ptCount val="1"/>
                <c:pt idx="0">
                  <c:v>CINEPOLIS</c:v>
                </c:pt>
              </c:strCache>
            </c:strRef>
          </c:tx>
          <c:invertIfNegative val="0"/>
          <c:cat>
            <c:numRef>
              <c:f>GRAFICAS!$D$37:$F$37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GRAFICAS!$D$40:$F$40</c:f>
              <c:numCache>
                <c:formatCode>0.00%</c:formatCode>
                <c:ptCount val="3"/>
                <c:pt idx="0">
                  <c:v>4.7134072682787111E-2</c:v>
                </c:pt>
                <c:pt idx="1">
                  <c:v>5.9807160270330693E-2</c:v>
                </c:pt>
                <c:pt idx="2">
                  <c:v>4.8930649052937925E-2</c:v>
                </c:pt>
              </c:numCache>
            </c:numRef>
          </c:val>
        </c:ser>
        <c:ser>
          <c:idx val="4"/>
          <c:order val="5"/>
          <c:tx>
            <c:strRef>
              <c:f>GRAFICAS!$C$42</c:f>
              <c:strCache>
                <c:ptCount val="1"/>
                <c:pt idx="0">
                  <c:v>RESTO</c:v>
                </c:pt>
              </c:strCache>
            </c:strRef>
          </c:tx>
          <c:invertIfNegative val="0"/>
          <c:cat>
            <c:numRef>
              <c:f>GRAFICAS!$D$37:$F$37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GRAFICAS!$D$42:$F$42</c:f>
              <c:numCache>
                <c:formatCode>0.00%</c:formatCode>
                <c:ptCount val="3"/>
                <c:pt idx="0">
                  <c:v>2.8255788642931028E-2</c:v>
                </c:pt>
                <c:pt idx="1">
                  <c:v>3.7477131636785885E-2</c:v>
                </c:pt>
                <c:pt idx="2">
                  <c:v>4.8883140293271912E-2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688128"/>
        <c:axId val="108689664"/>
        <c:axId val="0"/>
      </c:bar3DChart>
      <c:catAx>
        <c:axId val="1086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08689664"/>
        <c:crosses val="autoZero"/>
        <c:auto val="1"/>
        <c:lblAlgn val="ctr"/>
        <c:lblOffset val="100"/>
        <c:noMultiLvlLbl val="0"/>
      </c:catAx>
      <c:valAx>
        <c:axId val="108689664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crossAx val="1086881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>
          <a:latin typeface="Garamond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619124</xdr:colOff>
      <xdr:row>7</xdr:row>
      <xdr:rowOff>100011</xdr:rowOff>
    </xdr:from>
    <xdr:to>
      <xdr:col>14</xdr:col>
      <xdr:colOff>342900</xdr:colOff>
      <xdr:row>27</xdr:row>
      <xdr:rowOff>161925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504824</xdr:colOff>
      <xdr:row>32</xdr:row>
      <xdr:rowOff>38099</xdr:rowOff>
    </xdr:from>
    <xdr:to>
      <xdr:col>14</xdr:col>
      <xdr:colOff>447675</xdr:colOff>
      <xdr:row>49</xdr:row>
      <xdr:rowOff>9524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0.0802</cdr:x>
      <cdr:y>0.04305</cdr:y>
    </cdr:from>
    <cdr:to>
      <cdr:x>0.94599</cdr:x>
      <cdr:y>0.19803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466726" y="166689"/>
          <a:ext cx="5038725" cy="600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gio Murillo" refreshedDate="41478.785558217591" createdVersion="4" refreshedVersion="4" minRefreshableVersion="3" recordCount="310">
  <cacheSource type="worksheet">
    <worksheetSource ref="B3:G313" sheet="BASE DE DATOS"/>
  </cacheSource>
  <cacheFields count="6">
    <cacheField name="AÑO" numFmtId="0">
      <sharedItems containsSemiMixedTypes="0" containsString="0" containsNumber="1" containsInteger="1" minValue="2007" maxValue="2013" count="7">
        <n v="2007"/>
        <n v="2008"/>
        <n v="2009"/>
        <n v="2010"/>
        <n v="2011"/>
        <n v="2012"/>
        <n v="2013"/>
      </sharedItems>
    </cacheField>
    <cacheField name="SEMESTRE" numFmtId="0">
      <sharedItems containsSemiMixedTypes="0" containsString="0" containsNumber="1" containsInteger="1" minValue="1" maxValue="2"/>
    </cacheField>
    <cacheField name="CIUDAD" numFmtId="0">
      <sharedItems count="6">
        <s v="BARRANQUILLA"/>
        <s v="BOGOTA"/>
        <s v="BUCARAMANGA"/>
        <s v="CALI"/>
        <s v="MEDELLIN"/>
        <s v="RESTO"/>
      </sharedItems>
    </cacheField>
    <cacheField name="EXHIBIDOR" numFmtId="0">
      <sharedItems count="6">
        <s v="CINE COLOMBIA"/>
        <s v="CINEMARK"/>
        <s v="PROCINAL"/>
        <s v="RESTO"/>
        <s v="ROYAL FILMS"/>
        <s v="CINEPOLIS"/>
      </sharedItems>
    </cacheField>
    <cacheField name="TAQUILLA" numFmtId="164">
      <sharedItems containsSemiMixedTypes="0" containsString="0" containsNumber="1" containsInteger="1" minValue="114000" maxValue="4583960700"/>
    </cacheField>
    <cacheField name="ASISTENCIA" numFmtId="164">
      <sharedItems containsSemiMixedTypes="0" containsString="0" containsNumber="1" containsInteger="1" minValue="34" maxValue="6218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0">
  <r>
    <x v="0"/>
    <n v="1"/>
    <x v="0"/>
    <x v="0"/>
    <n v="154085100"/>
    <n v="18362"/>
  </r>
  <r>
    <x v="0"/>
    <n v="1"/>
    <x v="1"/>
    <x v="0"/>
    <n v="3898638300"/>
    <n v="496668"/>
  </r>
  <r>
    <x v="0"/>
    <n v="1"/>
    <x v="2"/>
    <x v="0"/>
    <n v="42807550"/>
    <n v="6619"/>
  </r>
  <r>
    <x v="0"/>
    <n v="1"/>
    <x v="3"/>
    <x v="0"/>
    <n v="1280911900"/>
    <n v="153608"/>
  </r>
  <r>
    <x v="0"/>
    <n v="1"/>
    <x v="4"/>
    <x v="0"/>
    <n v="596385700"/>
    <n v="81533"/>
  </r>
  <r>
    <x v="0"/>
    <n v="1"/>
    <x v="5"/>
    <x v="0"/>
    <n v="688516750"/>
    <n v="92436"/>
  </r>
  <r>
    <x v="0"/>
    <n v="1"/>
    <x v="1"/>
    <x v="1"/>
    <n v="832324800"/>
    <n v="105131"/>
  </r>
  <r>
    <x v="0"/>
    <n v="1"/>
    <x v="4"/>
    <x v="1"/>
    <n v="244900300"/>
    <n v="29359"/>
  </r>
  <r>
    <x v="0"/>
    <n v="1"/>
    <x v="5"/>
    <x v="1"/>
    <n v="1164796900"/>
    <n v="170350"/>
  </r>
  <r>
    <x v="0"/>
    <n v="1"/>
    <x v="1"/>
    <x v="2"/>
    <n v="976576500"/>
    <n v="137127"/>
  </r>
  <r>
    <x v="0"/>
    <n v="1"/>
    <x v="4"/>
    <x v="2"/>
    <n v="190781100"/>
    <n v="28682"/>
  </r>
  <r>
    <x v="0"/>
    <n v="1"/>
    <x v="5"/>
    <x v="2"/>
    <n v="172733700"/>
    <n v="26459"/>
  </r>
  <r>
    <x v="0"/>
    <n v="1"/>
    <x v="1"/>
    <x v="3"/>
    <n v="3237000"/>
    <n v="687"/>
  </r>
  <r>
    <x v="0"/>
    <n v="1"/>
    <x v="2"/>
    <x v="3"/>
    <n v="196000"/>
    <n v="34"/>
  </r>
  <r>
    <x v="0"/>
    <n v="1"/>
    <x v="3"/>
    <x v="3"/>
    <n v="228000"/>
    <n v="152"/>
  </r>
  <r>
    <x v="0"/>
    <n v="1"/>
    <x v="4"/>
    <x v="3"/>
    <n v="4457500"/>
    <n v="857"/>
  </r>
  <r>
    <x v="0"/>
    <n v="1"/>
    <x v="5"/>
    <x v="3"/>
    <n v="177475500"/>
    <n v="32881"/>
  </r>
  <r>
    <x v="0"/>
    <n v="1"/>
    <x v="0"/>
    <x v="4"/>
    <n v="135575000"/>
    <n v="22284"/>
  </r>
  <r>
    <x v="0"/>
    <n v="1"/>
    <x v="2"/>
    <x v="4"/>
    <n v="27523000"/>
    <n v="4434"/>
  </r>
  <r>
    <x v="0"/>
    <n v="1"/>
    <x v="3"/>
    <x v="4"/>
    <n v="43293500"/>
    <n v="6562"/>
  </r>
  <r>
    <x v="0"/>
    <n v="1"/>
    <x v="4"/>
    <x v="4"/>
    <n v="147679000"/>
    <n v="21072"/>
  </r>
  <r>
    <x v="0"/>
    <n v="1"/>
    <x v="5"/>
    <x v="4"/>
    <n v="217587000"/>
    <n v="33433"/>
  </r>
  <r>
    <x v="0"/>
    <n v="2"/>
    <x v="0"/>
    <x v="0"/>
    <n v="113353900"/>
    <n v="13402"/>
  </r>
  <r>
    <x v="0"/>
    <n v="2"/>
    <x v="1"/>
    <x v="0"/>
    <n v="2426116550"/>
    <n v="308284"/>
  </r>
  <r>
    <x v="0"/>
    <n v="2"/>
    <x v="2"/>
    <x v="0"/>
    <n v="39669300"/>
    <n v="5635"/>
  </r>
  <r>
    <x v="0"/>
    <n v="2"/>
    <x v="3"/>
    <x v="0"/>
    <n v="755925100"/>
    <n v="93475"/>
  </r>
  <r>
    <x v="0"/>
    <n v="2"/>
    <x v="4"/>
    <x v="0"/>
    <n v="405228200"/>
    <n v="54870"/>
  </r>
  <r>
    <x v="0"/>
    <n v="2"/>
    <x v="5"/>
    <x v="0"/>
    <n v="418841450"/>
    <n v="56138"/>
  </r>
  <r>
    <x v="0"/>
    <n v="2"/>
    <x v="1"/>
    <x v="1"/>
    <n v="545434150"/>
    <n v="68324"/>
  </r>
  <r>
    <x v="0"/>
    <n v="2"/>
    <x v="4"/>
    <x v="1"/>
    <n v="169338650"/>
    <n v="19296"/>
  </r>
  <r>
    <x v="0"/>
    <n v="2"/>
    <x v="5"/>
    <x v="1"/>
    <n v="883873650"/>
    <n v="122320"/>
  </r>
  <r>
    <x v="0"/>
    <n v="2"/>
    <x v="1"/>
    <x v="2"/>
    <n v="444547612"/>
    <n v="57020"/>
  </r>
  <r>
    <x v="0"/>
    <n v="2"/>
    <x v="4"/>
    <x v="2"/>
    <n v="92594750"/>
    <n v="13967"/>
  </r>
  <r>
    <x v="0"/>
    <n v="2"/>
    <x v="5"/>
    <x v="2"/>
    <n v="134961000"/>
    <n v="20782"/>
  </r>
  <r>
    <x v="0"/>
    <n v="2"/>
    <x v="0"/>
    <x v="3"/>
    <n v="392000"/>
    <n v="196"/>
  </r>
  <r>
    <x v="0"/>
    <n v="2"/>
    <x v="1"/>
    <x v="3"/>
    <n v="4533600"/>
    <n v="931"/>
  </r>
  <r>
    <x v="0"/>
    <n v="2"/>
    <x v="2"/>
    <x v="3"/>
    <n v="3032000"/>
    <n v="544"/>
  </r>
  <r>
    <x v="0"/>
    <n v="2"/>
    <x v="3"/>
    <x v="3"/>
    <n v="1175000"/>
    <n v="406"/>
  </r>
  <r>
    <x v="0"/>
    <n v="2"/>
    <x v="4"/>
    <x v="3"/>
    <n v="6918500"/>
    <n v="1353"/>
  </r>
  <r>
    <x v="0"/>
    <n v="2"/>
    <x v="5"/>
    <x v="3"/>
    <n v="169810500"/>
    <n v="33471"/>
  </r>
  <r>
    <x v="0"/>
    <n v="2"/>
    <x v="0"/>
    <x v="4"/>
    <n v="78881500"/>
    <n v="11438"/>
  </r>
  <r>
    <x v="0"/>
    <n v="2"/>
    <x v="2"/>
    <x v="4"/>
    <n v="13576000"/>
    <n v="2405"/>
  </r>
  <r>
    <x v="0"/>
    <n v="2"/>
    <x v="3"/>
    <x v="4"/>
    <n v="33391500"/>
    <n v="4972"/>
  </r>
  <r>
    <x v="0"/>
    <n v="2"/>
    <x v="4"/>
    <x v="4"/>
    <n v="50803500"/>
    <n v="7163"/>
  </r>
  <r>
    <x v="0"/>
    <n v="2"/>
    <x v="5"/>
    <x v="4"/>
    <n v="138719000"/>
    <n v="22013"/>
  </r>
  <r>
    <x v="1"/>
    <n v="1"/>
    <x v="0"/>
    <x v="0"/>
    <n v="161337200"/>
    <n v="20453"/>
  </r>
  <r>
    <x v="1"/>
    <n v="1"/>
    <x v="1"/>
    <x v="0"/>
    <n v="4523444750"/>
    <n v="557987"/>
  </r>
  <r>
    <x v="1"/>
    <n v="1"/>
    <x v="2"/>
    <x v="0"/>
    <n v="180717700"/>
    <n v="24928"/>
  </r>
  <r>
    <x v="1"/>
    <n v="1"/>
    <x v="3"/>
    <x v="0"/>
    <n v="1721261150"/>
    <n v="200244"/>
  </r>
  <r>
    <x v="1"/>
    <n v="1"/>
    <x v="4"/>
    <x v="0"/>
    <n v="987509800"/>
    <n v="134508"/>
  </r>
  <r>
    <x v="1"/>
    <n v="1"/>
    <x v="5"/>
    <x v="0"/>
    <n v="936407250"/>
    <n v="123683"/>
  </r>
  <r>
    <x v="1"/>
    <n v="1"/>
    <x v="1"/>
    <x v="1"/>
    <n v="845402250"/>
    <n v="99592"/>
  </r>
  <r>
    <x v="1"/>
    <n v="1"/>
    <x v="4"/>
    <x v="1"/>
    <n v="285013000"/>
    <n v="31695"/>
  </r>
  <r>
    <x v="1"/>
    <n v="1"/>
    <x v="5"/>
    <x v="1"/>
    <n v="1682935000"/>
    <n v="221649"/>
  </r>
  <r>
    <x v="1"/>
    <n v="1"/>
    <x v="1"/>
    <x v="2"/>
    <n v="925002174"/>
    <n v="123337"/>
  </r>
  <r>
    <x v="1"/>
    <n v="1"/>
    <x v="4"/>
    <x v="2"/>
    <n v="311713670"/>
    <n v="46059"/>
  </r>
  <r>
    <x v="1"/>
    <n v="1"/>
    <x v="5"/>
    <x v="2"/>
    <n v="288975475"/>
    <n v="45705"/>
  </r>
  <r>
    <x v="1"/>
    <n v="1"/>
    <x v="0"/>
    <x v="3"/>
    <n v="452000"/>
    <n v="226"/>
  </r>
  <r>
    <x v="1"/>
    <n v="1"/>
    <x v="1"/>
    <x v="3"/>
    <n v="1837000"/>
    <n v="429"/>
  </r>
  <r>
    <x v="1"/>
    <n v="1"/>
    <x v="3"/>
    <x v="3"/>
    <n v="1936500"/>
    <n v="897"/>
  </r>
  <r>
    <x v="1"/>
    <n v="1"/>
    <x v="4"/>
    <x v="3"/>
    <n v="13898000"/>
    <n v="2691"/>
  </r>
  <r>
    <x v="1"/>
    <n v="1"/>
    <x v="5"/>
    <x v="3"/>
    <n v="353258000"/>
    <n v="63995"/>
  </r>
  <r>
    <x v="1"/>
    <n v="1"/>
    <x v="0"/>
    <x v="4"/>
    <n v="102230100"/>
    <n v="17029"/>
  </r>
  <r>
    <x v="1"/>
    <n v="1"/>
    <x v="2"/>
    <x v="4"/>
    <n v="10230500"/>
    <n v="1471"/>
  </r>
  <r>
    <x v="1"/>
    <n v="1"/>
    <x v="3"/>
    <x v="4"/>
    <n v="33195800"/>
    <n v="5037"/>
  </r>
  <r>
    <x v="1"/>
    <n v="1"/>
    <x v="4"/>
    <x v="4"/>
    <n v="154461400"/>
    <n v="22401"/>
  </r>
  <r>
    <x v="1"/>
    <n v="1"/>
    <x v="5"/>
    <x v="4"/>
    <n v="139919100"/>
    <n v="21997"/>
  </r>
  <r>
    <x v="1"/>
    <n v="2"/>
    <x v="0"/>
    <x v="0"/>
    <n v="67521300"/>
    <n v="8578"/>
  </r>
  <r>
    <x v="1"/>
    <n v="2"/>
    <x v="1"/>
    <x v="0"/>
    <n v="1384581550"/>
    <n v="173318"/>
  </r>
  <r>
    <x v="1"/>
    <n v="2"/>
    <x v="2"/>
    <x v="0"/>
    <n v="54875200"/>
    <n v="7897"/>
  </r>
  <r>
    <x v="1"/>
    <n v="2"/>
    <x v="3"/>
    <x v="0"/>
    <n v="427748100"/>
    <n v="51454"/>
  </r>
  <r>
    <x v="1"/>
    <n v="2"/>
    <x v="4"/>
    <x v="0"/>
    <n v="185112200"/>
    <n v="24984"/>
  </r>
  <r>
    <x v="1"/>
    <n v="2"/>
    <x v="5"/>
    <x v="0"/>
    <n v="332551250"/>
    <n v="46115"/>
  </r>
  <r>
    <x v="1"/>
    <n v="2"/>
    <x v="1"/>
    <x v="1"/>
    <n v="207902750"/>
    <n v="27252"/>
  </r>
  <r>
    <x v="1"/>
    <n v="2"/>
    <x v="4"/>
    <x v="1"/>
    <n v="47583500"/>
    <n v="6071"/>
  </r>
  <r>
    <x v="1"/>
    <n v="2"/>
    <x v="5"/>
    <x v="1"/>
    <n v="432451500"/>
    <n v="62339"/>
  </r>
  <r>
    <x v="1"/>
    <n v="2"/>
    <x v="1"/>
    <x v="5"/>
    <n v="57962300"/>
    <n v="7166"/>
  </r>
  <r>
    <x v="1"/>
    <n v="2"/>
    <x v="1"/>
    <x v="2"/>
    <n v="179500667"/>
    <n v="27180"/>
  </r>
  <r>
    <x v="1"/>
    <n v="2"/>
    <x v="4"/>
    <x v="2"/>
    <n v="58544800"/>
    <n v="8473"/>
  </r>
  <r>
    <x v="1"/>
    <n v="2"/>
    <x v="5"/>
    <x v="2"/>
    <n v="64571910"/>
    <n v="10365"/>
  </r>
  <r>
    <x v="1"/>
    <n v="2"/>
    <x v="1"/>
    <x v="3"/>
    <n v="1920000"/>
    <n v="425"/>
  </r>
  <r>
    <x v="1"/>
    <n v="2"/>
    <x v="3"/>
    <x v="3"/>
    <n v="159000"/>
    <n v="106"/>
  </r>
  <r>
    <x v="1"/>
    <n v="2"/>
    <x v="4"/>
    <x v="3"/>
    <n v="7607000"/>
    <n v="1768"/>
  </r>
  <r>
    <x v="1"/>
    <n v="2"/>
    <x v="5"/>
    <x v="3"/>
    <n v="60805000"/>
    <n v="10963"/>
  </r>
  <r>
    <x v="1"/>
    <n v="2"/>
    <x v="0"/>
    <x v="4"/>
    <n v="68177200"/>
    <n v="10332"/>
  </r>
  <r>
    <x v="1"/>
    <n v="2"/>
    <x v="2"/>
    <x v="4"/>
    <n v="5202600"/>
    <n v="788"/>
  </r>
  <r>
    <x v="1"/>
    <n v="2"/>
    <x v="3"/>
    <x v="4"/>
    <n v="25415200"/>
    <n v="3560"/>
  </r>
  <r>
    <x v="1"/>
    <n v="2"/>
    <x v="4"/>
    <x v="4"/>
    <n v="61801100"/>
    <n v="8695"/>
  </r>
  <r>
    <x v="1"/>
    <n v="2"/>
    <x v="5"/>
    <x v="4"/>
    <n v="99947800"/>
    <n v="14587"/>
  </r>
  <r>
    <x v="2"/>
    <n v="1"/>
    <x v="0"/>
    <x v="0"/>
    <n v="43690550"/>
    <n v="5072"/>
  </r>
  <r>
    <x v="2"/>
    <n v="1"/>
    <x v="1"/>
    <x v="0"/>
    <n v="1463676000"/>
    <n v="169362"/>
  </r>
  <r>
    <x v="2"/>
    <n v="1"/>
    <x v="2"/>
    <x v="0"/>
    <n v="42220650"/>
    <n v="6081"/>
  </r>
  <r>
    <x v="2"/>
    <n v="1"/>
    <x v="3"/>
    <x v="0"/>
    <n v="518186600"/>
    <n v="58396"/>
  </r>
  <r>
    <x v="2"/>
    <n v="1"/>
    <x v="4"/>
    <x v="0"/>
    <n v="193566950"/>
    <n v="25407"/>
  </r>
  <r>
    <x v="2"/>
    <n v="1"/>
    <x v="5"/>
    <x v="0"/>
    <n v="289962650"/>
    <n v="38486"/>
  </r>
  <r>
    <x v="2"/>
    <n v="1"/>
    <x v="1"/>
    <x v="1"/>
    <n v="243285750"/>
    <n v="29353"/>
  </r>
  <r>
    <x v="2"/>
    <n v="1"/>
    <x v="4"/>
    <x v="1"/>
    <n v="75277250"/>
    <n v="8864"/>
  </r>
  <r>
    <x v="2"/>
    <n v="1"/>
    <x v="5"/>
    <x v="1"/>
    <n v="714388500"/>
    <n v="104209"/>
  </r>
  <r>
    <x v="2"/>
    <n v="1"/>
    <x v="1"/>
    <x v="5"/>
    <n v="79110400"/>
    <n v="8881"/>
  </r>
  <r>
    <x v="2"/>
    <n v="1"/>
    <x v="1"/>
    <x v="2"/>
    <n v="372941277"/>
    <n v="72852"/>
  </r>
  <r>
    <x v="2"/>
    <n v="1"/>
    <x v="4"/>
    <x v="2"/>
    <n v="101048900"/>
    <n v="14916"/>
  </r>
  <r>
    <x v="2"/>
    <n v="1"/>
    <x v="5"/>
    <x v="2"/>
    <n v="150722667"/>
    <n v="29197"/>
  </r>
  <r>
    <x v="2"/>
    <n v="1"/>
    <x v="1"/>
    <x v="3"/>
    <n v="37459000"/>
    <n v="3782"/>
  </r>
  <r>
    <x v="2"/>
    <n v="1"/>
    <x v="3"/>
    <x v="3"/>
    <n v="114000"/>
    <n v="76"/>
  </r>
  <r>
    <x v="2"/>
    <n v="1"/>
    <x v="4"/>
    <x v="3"/>
    <n v="10423000"/>
    <n v="1991"/>
  </r>
  <r>
    <x v="2"/>
    <n v="1"/>
    <x v="5"/>
    <x v="3"/>
    <n v="105929522"/>
    <n v="18792"/>
  </r>
  <r>
    <x v="2"/>
    <n v="1"/>
    <x v="0"/>
    <x v="4"/>
    <n v="87009500"/>
    <n v="14854"/>
  </r>
  <r>
    <x v="2"/>
    <n v="1"/>
    <x v="2"/>
    <x v="4"/>
    <n v="12468500"/>
    <n v="1971"/>
  </r>
  <r>
    <x v="2"/>
    <n v="1"/>
    <x v="3"/>
    <x v="4"/>
    <n v="47476500"/>
    <n v="7665"/>
  </r>
  <r>
    <x v="2"/>
    <n v="1"/>
    <x v="4"/>
    <x v="4"/>
    <n v="79915500"/>
    <n v="12641"/>
  </r>
  <r>
    <x v="2"/>
    <n v="1"/>
    <x v="5"/>
    <x v="4"/>
    <n v="125696000"/>
    <n v="20885"/>
  </r>
  <r>
    <x v="2"/>
    <n v="2"/>
    <x v="0"/>
    <x v="0"/>
    <n v="48414500"/>
    <n v="5433"/>
  </r>
  <r>
    <x v="2"/>
    <n v="2"/>
    <x v="1"/>
    <x v="0"/>
    <n v="1327898750"/>
    <n v="169536"/>
  </r>
  <r>
    <x v="2"/>
    <n v="2"/>
    <x v="2"/>
    <x v="0"/>
    <n v="41970200"/>
    <n v="6427"/>
  </r>
  <r>
    <x v="2"/>
    <n v="2"/>
    <x v="3"/>
    <x v="0"/>
    <n v="345753000"/>
    <n v="41714"/>
  </r>
  <r>
    <x v="2"/>
    <n v="2"/>
    <x v="4"/>
    <x v="0"/>
    <n v="188292750"/>
    <n v="24135"/>
  </r>
  <r>
    <x v="2"/>
    <n v="2"/>
    <x v="5"/>
    <x v="0"/>
    <n v="272302250"/>
    <n v="36980"/>
  </r>
  <r>
    <x v="2"/>
    <n v="2"/>
    <x v="1"/>
    <x v="1"/>
    <n v="197210750"/>
    <n v="27278"/>
  </r>
  <r>
    <x v="2"/>
    <n v="2"/>
    <x v="4"/>
    <x v="1"/>
    <n v="85269750"/>
    <n v="10099"/>
  </r>
  <r>
    <x v="2"/>
    <n v="2"/>
    <x v="5"/>
    <x v="1"/>
    <n v="394673500"/>
    <n v="62856"/>
  </r>
  <r>
    <x v="2"/>
    <n v="2"/>
    <x v="1"/>
    <x v="5"/>
    <n v="80742025"/>
    <n v="12028"/>
  </r>
  <r>
    <x v="2"/>
    <n v="2"/>
    <x v="1"/>
    <x v="2"/>
    <n v="322540002"/>
    <n v="65709"/>
  </r>
  <r>
    <x v="2"/>
    <n v="2"/>
    <x v="4"/>
    <x v="2"/>
    <n v="73648700"/>
    <n v="10368"/>
  </r>
  <r>
    <x v="2"/>
    <n v="2"/>
    <x v="5"/>
    <x v="2"/>
    <n v="101084100"/>
    <n v="23226"/>
  </r>
  <r>
    <x v="2"/>
    <n v="2"/>
    <x v="1"/>
    <x v="3"/>
    <n v="424000"/>
    <n v="82"/>
  </r>
  <r>
    <x v="2"/>
    <n v="2"/>
    <x v="3"/>
    <x v="3"/>
    <n v="291500"/>
    <n v="184"/>
  </r>
  <r>
    <x v="2"/>
    <n v="2"/>
    <x v="4"/>
    <x v="3"/>
    <n v="3613000"/>
    <n v="760"/>
  </r>
  <r>
    <x v="2"/>
    <n v="2"/>
    <x v="5"/>
    <x v="3"/>
    <n v="49141294"/>
    <n v="10575"/>
  </r>
  <r>
    <x v="2"/>
    <n v="2"/>
    <x v="0"/>
    <x v="4"/>
    <n v="76931500"/>
    <n v="11483"/>
  </r>
  <r>
    <x v="2"/>
    <n v="2"/>
    <x v="2"/>
    <x v="4"/>
    <n v="11038500"/>
    <n v="3665"/>
  </r>
  <r>
    <x v="2"/>
    <n v="2"/>
    <x v="3"/>
    <x v="4"/>
    <n v="31995500"/>
    <n v="5282"/>
  </r>
  <r>
    <x v="2"/>
    <n v="2"/>
    <x v="4"/>
    <x v="4"/>
    <n v="77130000"/>
    <n v="11034"/>
  </r>
  <r>
    <x v="2"/>
    <n v="2"/>
    <x v="5"/>
    <x v="4"/>
    <n v="84952500"/>
    <n v="15693"/>
  </r>
  <r>
    <x v="3"/>
    <n v="1"/>
    <x v="0"/>
    <x v="0"/>
    <n v="48638000"/>
    <n v="5395"/>
  </r>
  <r>
    <x v="3"/>
    <n v="1"/>
    <x v="1"/>
    <x v="0"/>
    <n v="1532553550"/>
    <n v="215667"/>
  </r>
  <r>
    <x v="3"/>
    <n v="1"/>
    <x v="2"/>
    <x v="0"/>
    <n v="23734700"/>
    <n v="4874"/>
  </r>
  <r>
    <x v="3"/>
    <n v="1"/>
    <x v="3"/>
    <x v="0"/>
    <n v="559651200"/>
    <n v="78688"/>
  </r>
  <r>
    <x v="3"/>
    <n v="1"/>
    <x v="4"/>
    <x v="0"/>
    <n v="212379300"/>
    <n v="26062"/>
  </r>
  <r>
    <x v="3"/>
    <n v="1"/>
    <x v="5"/>
    <x v="0"/>
    <n v="215378100"/>
    <n v="29554"/>
  </r>
  <r>
    <x v="3"/>
    <n v="1"/>
    <x v="1"/>
    <x v="1"/>
    <n v="195819500"/>
    <n v="26794"/>
  </r>
  <r>
    <x v="3"/>
    <n v="1"/>
    <x v="2"/>
    <x v="1"/>
    <n v="15706000"/>
    <n v="2474"/>
  </r>
  <r>
    <x v="3"/>
    <n v="1"/>
    <x v="4"/>
    <x v="1"/>
    <n v="111689250"/>
    <n v="12335"/>
  </r>
  <r>
    <x v="3"/>
    <n v="1"/>
    <x v="5"/>
    <x v="1"/>
    <n v="610448000"/>
    <n v="98659"/>
  </r>
  <r>
    <x v="3"/>
    <n v="1"/>
    <x v="1"/>
    <x v="5"/>
    <n v="94742150"/>
    <n v="13226"/>
  </r>
  <r>
    <x v="3"/>
    <n v="1"/>
    <x v="1"/>
    <x v="2"/>
    <n v="463458500"/>
    <n v="93368"/>
  </r>
  <r>
    <x v="3"/>
    <n v="1"/>
    <x v="4"/>
    <x v="2"/>
    <n v="122265900"/>
    <n v="18311"/>
  </r>
  <r>
    <x v="3"/>
    <n v="1"/>
    <x v="5"/>
    <x v="2"/>
    <n v="138098600"/>
    <n v="30501"/>
  </r>
  <r>
    <x v="3"/>
    <n v="1"/>
    <x v="1"/>
    <x v="3"/>
    <n v="3866000"/>
    <n v="358"/>
  </r>
  <r>
    <x v="3"/>
    <n v="1"/>
    <x v="3"/>
    <x v="3"/>
    <n v="1740500"/>
    <n v="697"/>
  </r>
  <r>
    <x v="3"/>
    <n v="1"/>
    <x v="4"/>
    <x v="3"/>
    <n v="17989500"/>
    <n v="4312"/>
  </r>
  <r>
    <x v="3"/>
    <n v="1"/>
    <x v="5"/>
    <x v="3"/>
    <n v="145076590"/>
    <n v="31186"/>
  </r>
  <r>
    <x v="3"/>
    <n v="1"/>
    <x v="0"/>
    <x v="4"/>
    <n v="103276000"/>
    <n v="16557"/>
  </r>
  <r>
    <x v="3"/>
    <n v="1"/>
    <x v="2"/>
    <x v="4"/>
    <n v="4709000"/>
    <n v="1309"/>
  </r>
  <r>
    <x v="3"/>
    <n v="1"/>
    <x v="3"/>
    <x v="4"/>
    <n v="64684000"/>
    <n v="11243"/>
  </r>
  <r>
    <x v="3"/>
    <n v="1"/>
    <x v="4"/>
    <x v="4"/>
    <n v="79858000"/>
    <n v="12491"/>
  </r>
  <r>
    <x v="3"/>
    <n v="1"/>
    <x v="5"/>
    <x v="4"/>
    <n v="159125000"/>
    <n v="33262"/>
  </r>
  <r>
    <x v="3"/>
    <n v="2"/>
    <x v="0"/>
    <x v="0"/>
    <n v="66741700"/>
    <n v="7075"/>
  </r>
  <r>
    <x v="3"/>
    <n v="2"/>
    <x v="1"/>
    <x v="0"/>
    <n v="1493366150"/>
    <n v="202427"/>
  </r>
  <r>
    <x v="3"/>
    <n v="2"/>
    <x v="2"/>
    <x v="0"/>
    <n v="67145950"/>
    <n v="14636"/>
  </r>
  <r>
    <x v="3"/>
    <n v="2"/>
    <x v="3"/>
    <x v="0"/>
    <n v="470378550"/>
    <n v="74280"/>
  </r>
  <r>
    <x v="3"/>
    <n v="2"/>
    <x v="4"/>
    <x v="0"/>
    <n v="230690050"/>
    <n v="28919"/>
  </r>
  <r>
    <x v="3"/>
    <n v="2"/>
    <x v="5"/>
    <x v="0"/>
    <n v="301904200"/>
    <n v="40088"/>
  </r>
  <r>
    <x v="3"/>
    <n v="2"/>
    <x v="1"/>
    <x v="1"/>
    <n v="266186250"/>
    <n v="36400"/>
  </r>
  <r>
    <x v="3"/>
    <n v="2"/>
    <x v="2"/>
    <x v="1"/>
    <n v="92204000"/>
    <n v="13783"/>
  </r>
  <r>
    <x v="3"/>
    <n v="2"/>
    <x v="4"/>
    <x v="1"/>
    <n v="73391000"/>
    <n v="8001"/>
  </r>
  <r>
    <x v="3"/>
    <n v="2"/>
    <x v="5"/>
    <x v="1"/>
    <n v="648538750"/>
    <n v="104765"/>
  </r>
  <r>
    <x v="3"/>
    <n v="2"/>
    <x v="1"/>
    <x v="5"/>
    <n v="85344400"/>
    <n v="12256"/>
  </r>
  <r>
    <x v="3"/>
    <n v="2"/>
    <x v="3"/>
    <x v="5"/>
    <n v="81301500"/>
    <n v="9466"/>
  </r>
  <r>
    <x v="3"/>
    <n v="2"/>
    <x v="5"/>
    <x v="5"/>
    <n v="15029500"/>
    <n v="1828"/>
  </r>
  <r>
    <x v="3"/>
    <n v="2"/>
    <x v="1"/>
    <x v="2"/>
    <n v="401744800"/>
    <n v="66249"/>
  </r>
  <r>
    <x v="3"/>
    <n v="2"/>
    <x v="4"/>
    <x v="2"/>
    <n v="90949000"/>
    <n v="14388"/>
  </r>
  <r>
    <x v="3"/>
    <n v="2"/>
    <x v="5"/>
    <x v="2"/>
    <n v="173792200"/>
    <n v="31473"/>
  </r>
  <r>
    <x v="3"/>
    <n v="2"/>
    <x v="1"/>
    <x v="3"/>
    <n v="11680000"/>
    <n v="1106"/>
  </r>
  <r>
    <x v="3"/>
    <n v="2"/>
    <x v="3"/>
    <x v="3"/>
    <n v="1861000"/>
    <n v="403"/>
  </r>
  <r>
    <x v="3"/>
    <n v="2"/>
    <x v="4"/>
    <x v="3"/>
    <n v="15920500"/>
    <n v="3329"/>
  </r>
  <r>
    <x v="3"/>
    <n v="2"/>
    <x v="5"/>
    <x v="3"/>
    <n v="117560936"/>
    <n v="23872"/>
  </r>
  <r>
    <x v="3"/>
    <n v="2"/>
    <x v="0"/>
    <x v="4"/>
    <n v="78849700"/>
    <n v="12194"/>
  </r>
  <r>
    <x v="3"/>
    <n v="2"/>
    <x v="2"/>
    <x v="4"/>
    <n v="14815000"/>
    <n v="3191"/>
  </r>
  <r>
    <x v="3"/>
    <n v="2"/>
    <x v="3"/>
    <x v="4"/>
    <n v="49812700"/>
    <n v="8659"/>
  </r>
  <r>
    <x v="3"/>
    <n v="2"/>
    <x v="4"/>
    <x v="4"/>
    <n v="75707000"/>
    <n v="11277"/>
  </r>
  <r>
    <x v="3"/>
    <n v="2"/>
    <x v="5"/>
    <x v="4"/>
    <n v="174219800"/>
    <n v="33312"/>
  </r>
  <r>
    <x v="4"/>
    <n v="1"/>
    <x v="0"/>
    <x v="0"/>
    <n v="159055600"/>
    <n v="16503"/>
  </r>
  <r>
    <x v="4"/>
    <n v="1"/>
    <x v="1"/>
    <x v="0"/>
    <n v="4583960700"/>
    <n v="621808"/>
  </r>
  <r>
    <x v="4"/>
    <n v="1"/>
    <x v="2"/>
    <x v="0"/>
    <n v="207422650"/>
    <n v="41903"/>
  </r>
  <r>
    <x v="4"/>
    <n v="1"/>
    <x v="3"/>
    <x v="0"/>
    <n v="1119336650"/>
    <n v="164835"/>
  </r>
  <r>
    <x v="4"/>
    <n v="1"/>
    <x v="4"/>
    <x v="0"/>
    <n v="762191000"/>
    <n v="91556"/>
  </r>
  <r>
    <x v="4"/>
    <n v="1"/>
    <x v="5"/>
    <x v="0"/>
    <n v="928683400"/>
    <n v="132101"/>
  </r>
  <r>
    <x v="4"/>
    <n v="1"/>
    <x v="1"/>
    <x v="1"/>
    <n v="682286500"/>
    <n v="90825"/>
  </r>
  <r>
    <x v="4"/>
    <n v="1"/>
    <x v="2"/>
    <x v="1"/>
    <n v="208717500"/>
    <n v="29739"/>
  </r>
  <r>
    <x v="4"/>
    <n v="1"/>
    <x v="4"/>
    <x v="1"/>
    <n v="213057500"/>
    <n v="21842"/>
  </r>
  <r>
    <x v="4"/>
    <n v="1"/>
    <x v="5"/>
    <x v="1"/>
    <n v="1867891000"/>
    <n v="272863"/>
  </r>
  <r>
    <x v="4"/>
    <n v="1"/>
    <x v="1"/>
    <x v="5"/>
    <n v="301578150"/>
    <n v="39579"/>
  </r>
  <r>
    <x v="4"/>
    <n v="1"/>
    <x v="3"/>
    <x v="5"/>
    <n v="245415000"/>
    <n v="30948"/>
  </r>
  <r>
    <x v="4"/>
    <n v="1"/>
    <x v="5"/>
    <x v="5"/>
    <n v="116559500"/>
    <n v="14692"/>
  </r>
  <r>
    <x v="4"/>
    <n v="1"/>
    <x v="1"/>
    <x v="2"/>
    <n v="1242251900"/>
    <n v="217853"/>
  </r>
  <r>
    <x v="4"/>
    <n v="1"/>
    <x v="4"/>
    <x v="2"/>
    <n v="309566700"/>
    <n v="48894"/>
  </r>
  <r>
    <x v="4"/>
    <n v="1"/>
    <x v="5"/>
    <x v="2"/>
    <n v="533288700"/>
    <n v="95808"/>
  </r>
  <r>
    <x v="4"/>
    <n v="1"/>
    <x v="1"/>
    <x v="3"/>
    <n v="12913500"/>
    <n v="1117"/>
  </r>
  <r>
    <x v="4"/>
    <n v="1"/>
    <x v="3"/>
    <x v="3"/>
    <n v="292500"/>
    <n v="195"/>
  </r>
  <r>
    <x v="4"/>
    <n v="1"/>
    <x v="4"/>
    <x v="3"/>
    <n v="39792500"/>
    <n v="7831"/>
  </r>
  <r>
    <x v="4"/>
    <n v="1"/>
    <x v="5"/>
    <x v="3"/>
    <n v="356996740"/>
    <n v="67374"/>
  </r>
  <r>
    <x v="4"/>
    <n v="1"/>
    <x v="0"/>
    <x v="4"/>
    <n v="223950900"/>
    <n v="34582"/>
  </r>
  <r>
    <x v="4"/>
    <n v="1"/>
    <x v="2"/>
    <x v="4"/>
    <n v="29310000"/>
    <n v="5917"/>
  </r>
  <r>
    <x v="4"/>
    <n v="1"/>
    <x v="3"/>
    <x v="4"/>
    <n v="100454800"/>
    <n v="17349"/>
  </r>
  <r>
    <x v="4"/>
    <n v="1"/>
    <x v="4"/>
    <x v="4"/>
    <n v="224293200"/>
    <n v="34161"/>
  </r>
  <r>
    <x v="4"/>
    <n v="1"/>
    <x v="5"/>
    <x v="4"/>
    <n v="405875890"/>
    <n v="76568"/>
  </r>
  <r>
    <x v="4"/>
    <n v="2"/>
    <x v="0"/>
    <x v="0"/>
    <n v="50677200"/>
    <n v="5688"/>
  </r>
  <r>
    <x v="4"/>
    <n v="2"/>
    <x v="1"/>
    <x v="0"/>
    <n v="1934377650"/>
    <n v="266936"/>
  </r>
  <r>
    <x v="4"/>
    <n v="2"/>
    <x v="2"/>
    <x v="0"/>
    <n v="56890450"/>
    <n v="11324"/>
  </r>
  <r>
    <x v="4"/>
    <n v="2"/>
    <x v="3"/>
    <x v="0"/>
    <n v="446044750"/>
    <n v="70049"/>
  </r>
  <r>
    <x v="4"/>
    <n v="2"/>
    <x v="4"/>
    <x v="0"/>
    <n v="271797450"/>
    <n v="34667"/>
  </r>
  <r>
    <x v="4"/>
    <n v="2"/>
    <x v="5"/>
    <x v="0"/>
    <n v="287281250"/>
    <n v="43570"/>
  </r>
  <r>
    <x v="4"/>
    <n v="2"/>
    <x v="1"/>
    <x v="1"/>
    <n v="356652150"/>
    <n v="45061"/>
  </r>
  <r>
    <x v="4"/>
    <n v="2"/>
    <x v="2"/>
    <x v="1"/>
    <n v="119275250"/>
    <n v="17082"/>
  </r>
  <r>
    <x v="4"/>
    <n v="2"/>
    <x v="4"/>
    <x v="1"/>
    <n v="102256250"/>
    <n v="9600"/>
  </r>
  <r>
    <x v="4"/>
    <n v="2"/>
    <x v="5"/>
    <x v="1"/>
    <n v="369703000"/>
    <n v="56077"/>
  </r>
  <r>
    <x v="4"/>
    <n v="2"/>
    <x v="1"/>
    <x v="5"/>
    <n v="154823350"/>
    <n v="20767"/>
  </r>
  <r>
    <x v="4"/>
    <n v="2"/>
    <x v="3"/>
    <x v="5"/>
    <n v="103275250"/>
    <n v="16063"/>
  </r>
  <r>
    <x v="4"/>
    <n v="2"/>
    <x v="5"/>
    <x v="5"/>
    <n v="40913650"/>
    <n v="5622"/>
  </r>
  <r>
    <x v="4"/>
    <n v="2"/>
    <x v="1"/>
    <x v="2"/>
    <n v="427060200"/>
    <n v="71550"/>
  </r>
  <r>
    <x v="4"/>
    <n v="2"/>
    <x v="4"/>
    <x v="2"/>
    <n v="89594400"/>
    <n v="12805"/>
  </r>
  <r>
    <x v="4"/>
    <n v="2"/>
    <x v="5"/>
    <x v="2"/>
    <n v="162294850"/>
    <n v="30340"/>
  </r>
  <r>
    <x v="4"/>
    <n v="2"/>
    <x v="0"/>
    <x v="3"/>
    <n v="11310500"/>
    <n v="1719"/>
  </r>
  <r>
    <x v="4"/>
    <n v="2"/>
    <x v="3"/>
    <x v="3"/>
    <n v="957000"/>
    <n v="197"/>
  </r>
  <r>
    <x v="4"/>
    <n v="2"/>
    <x v="4"/>
    <x v="3"/>
    <n v="14781500"/>
    <n v="2782"/>
  </r>
  <r>
    <x v="4"/>
    <n v="2"/>
    <x v="5"/>
    <x v="3"/>
    <n v="139991200"/>
    <n v="26038"/>
  </r>
  <r>
    <x v="4"/>
    <n v="2"/>
    <x v="0"/>
    <x v="4"/>
    <n v="69693500"/>
    <n v="10575"/>
  </r>
  <r>
    <x v="4"/>
    <n v="2"/>
    <x v="3"/>
    <x v="4"/>
    <n v="58312500"/>
    <n v="10859"/>
  </r>
  <r>
    <x v="4"/>
    <n v="2"/>
    <x v="4"/>
    <x v="4"/>
    <n v="123993500"/>
    <n v="18707"/>
  </r>
  <r>
    <x v="4"/>
    <n v="2"/>
    <x v="5"/>
    <x v="4"/>
    <n v="154749400"/>
    <n v="28816"/>
  </r>
  <r>
    <x v="5"/>
    <n v="1"/>
    <x v="0"/>
    <x v="0"/>
    <n v="116677700"/>
    <n v="12330"/>
  </r>
  <r>
    <x v="5"/>
    <n v="1"/>
    <x v="1"/>
    <x v="0"/>
    <n v="3410250600"/>
    <n v="454154"/>
  </r>
  <r>
    <x v="5"/>
    <n v="1"/>
    <x v="2"/>
    <x v="0"/>
    <n v="112471100"/>
    <n v="22293"/>
  </r>
  <r>
    <x v="5"/>
    <n v="1"/>
    <x v="3"/>
    <x v="0"/>
    <n v="1013884400"/>
    <n v="155530"/>
  </r>
  <r>
    <x v="5"/>
    <n v="1"/>
    <x v="4"/>
    <x v="0"/>
    <n v="419977450"/>
    <n v="52032"/>
  </r>
  <r>
    <x v="5"/>
    <n v="1"/>
    <x v="5"/>
    <x v="0"/>
    <n v="651493600"/>
    <n v="99797"/>
  </r>
  <r>
    <x v="5"/>
    <n v="1"/>
    <x v="1"/>
    <x v="1"/>
    <n v="605747750"/>
    <n v="75720"/>
  </r>
  <r>
    <x v="5"/>
    <n v="1"/>
    <x v="2"/>
    <x v="1"/>
    <n v="338030200"/>
    <n v="44829"/>
  </r>
  <r>
    <x v="5"/>
    <n v="1"/>
    <x v="4"/>
    <x v="1"/>
    <n v="120758850"/>
    <n v="11812"/>
  </r>
  <r>
    <x v="5"/>
    <n v="1"/>
    <x v="5"/>
    <x v="1"/>
    <n v="1126236600"/>
    <n v="162773"/>
  </r>
  <r>
    <x v="5"/>
    <n v="1"/>
    <x v="1"/>
    <x v="5"/>
    <n v="357628850"/>
    <n v="45741"/>
  </r>
  <r>
    <x v="5"/>
    <n v="1"/>
    <x v="3"/>
    <x v="5"/>
    <n v="225631500"/>
    <n v="30408"/>
  </r>
  <r>
    <x v="5"/>
    <n v="1"/>
    <x v="5"/>
    <x v="5"/>
    <n v="83459000"/>
    <n v="12199"/>
  </r>
  <r>
    <x v="5"/>
    <n v="1"/>
    <x v="1"/>
    <x v="2"/>
    <n v="930805300"/>
    <n v="151761"/>
  </r>
  <r>
    <x v="5"/>
    <n v="1"/>
    <x v="4"/>
    <x v="2"/>
    <n v="202359600"/>
    <n v="31680"/>
  </r>
  <r>
    <x v="5"/>
    <n v="1"/>
    <x v="5"/>
    <x v="2"/>
    <n v="427697850"/>
    <n v="73116"/>
  </r>
  <r>
    <x v="5"/>
    <n v="1"/>
    <x v="0"/>
    <x v="3"/>
    <n v="27238000"/>
    <n v="4233"/>
  </r>
  <r>
    <x v="5"/>
    <n v="1"/>
    <x v="1"/>
    <x v="3"/>
    <n v="9310000"/>
    <n v="781"/>
  </r>
  <r>
    <x v="5"/>
    <n v="1"/>
    <x v="3"/>
    <x v="3"/>
    <n v="473000"/>
    <n v="111"/>
  </r>
  <r>
    <x v="5"/>
    <n v="1"/>
    <x v="4"/>
    <x v="3"/>
    <n v="18380000"/>
    <n v="3856"/>
  </r>
  <r>
    <x v="5"/>
    <n v="1"/>
    <x v="5"/>
    <x v="3"/>
    <n v="328729600"/>
    <n v="58420"/>
  </r>
  <r>
    <x v="5"/>
    <n v="1"/>
    <x v="0"/>
    <x v="4"/>
    <n v="116587500"/>
    <n v="17940"/>
  </r>
  <r>
    <x v="5"/>
    <n v="1"/>
    <x v="2"/>
    <x v="4"/>
    <n v="11703000"/>
    <n v="2371"/>
  </r>
  <r>
    <x v="5"/>
    <n v="1"/>
    <x v="3"/>
    <x v="4"/>
    <n v="112966800"/>
    <n v="21974"/>
  </r>
  <r>
    <x v="5"/>
    <n v="1"/>
    <x v="4"/>
    <x v="4"/>
    <n v="134574000"/>
    <n v="20846"/>
  </r>
  <r>
    <x v="5"/>
    <n v="1"/>
    <x v="5"/>
    <x v="4"/>
    <n v="348227200"/>
    <n v="64043"/>
  </r>
  <r>
    <x v="5"/>
    <n v="2"/>
    <x v="0"/>
    <x v="0"/>
    <n v="191440650"/>
    <n v="19829"/>
  </r>
  <r>
    <x v="5"/>
    <n v="2"/>
    <x v="1"/>
    <x v="0"/>
    <n v="4442517150"/>
    <n v="563589"/>
  </r>
  <r>
    <x v="5"/>
    <n v="2"/>
    <x v="2"/>
    <x v="0"/>
    <n v="141966400"/>
    <n v="26815"/>
  </r>
  <r>
    <x v="5"/>
    <n v="2"/>
    <x v="3"/>
    <x v="0"/>
    <n v="1014422500"/>
    <n v="148072"/>
  </r>
  <r>
    <x v="5"/>
    <n v="2"/>
    <x v="4"/>
    <x v="0"/>
    <n v="479798550"/>
    <n v="58599"/>
  </r>
  <r>
    <x v="5"/>
    <n v="2"/>
    <x v="5"/>
    <x v="0"/>
    <n v="762348200"/>
    <n v="109571"/>
  </r>
  <r>
    <x v="5"/>
    <n v="2"/>
    <x v="1"/>
    <x v="1"/>
    <n v="516681400"/>
    <n v="68759"/>
  </r>
  <r>
    <x v="5"/>
    <n v="2"/>
    <x v="2"/>
    <x v="1"/>
    <n v="317012900"/>
    <n v="41180"/>
  </r>
  <r>
    <x v="5"/>
    <n v="2"/>
    <x v="4"/>
    <x v="1"/>
    <n v="179848400"/>
    <n v="15158"/>
  </r>
  <r>
    <x v="5"/>
    <n v="2"/>
    <x v="5"/>
    <x v="1"/>
    <n v="1046892300"/>
    <n v="148777"/>
  </r>
  <r>
    <x v="5"/>
    <n v="2"/>
    <x v="1"/>
    <x v="5"/>
    <n v="409464250"/>
    <n v="50677"/>
  </r>
  <r>
    <x v="5"/>
    <n v="2"/>
    <x v="3"/>
    <x v="5"/>
    <n v="240608000"/>
    <n v="33410"/>
  </r>
  <r>
    <x v="5"/>
    <n v="2"/>
    <x v="5"/>
    <x v="5"/>
    <n v="108292150"/>
    <n v="16027"/>
  </r>
  <r>
    <x v="5"/>
    <n v="2"/>
    <x v="1"/>
    <x v="2"/>
    <n v="805279900"/>
    <n v="126791"/>
  </r>
  <r>
    <x v="5"/>
    <n v="2"/>
    <x v="4"/>
    <x v="2"/>
    <n v="152939350"/>
    <n v="22873"/>
  </r>
  <r>
    <x v="5"/>
    <n v="2"/>
    <x v="5"/>
    <x v="2"/>
    <n v="393179550"/>
    <n v="68588"/>
  </r>
  <r>
    <x v="5"/>
    <n v="2"/>
    <x v="0"/>
    <x v="3"/>
    <n v="75244500"/>
    <n v="11490"/>
  </r>
  <r>
    <x v="5"/>
    <n v="2"/>
    <x v="1"/>
    <x v="3"/>
    <n v="3261000"/>
    <n v="288"/>
  </r>
  <r>
    <x v="5"/>
    <n v="2"/>
    <x v="3"/>
    <x v="3"/>
    <n v="2155000"/>
    <n v="447"/>
  </r>
  <r>
    <x v="5"/>
    <n v="2"/>
    <x v="4"/>
    <x v="3"/>
    <n v="19962000"/>
    <n v="3661"/>
  </r>
  <r>
    <x v="5"/>
    <n v="2"/>
    <x v="5"/>
    <x v="3"/>
    <n v="408251200"/>
    <n v="68508"/>
  </r>
  <r>
    <x v="5"/>
    <n v="2"/>
    <x v="0"/>
    <x v="4"/>
    <n v="173344000"/>
    <n v="26839"/>
  </r>
  <r>
    <x v="5"/>
    <n v="2"/>
    <x v="1"/>
    <x v="4"/>
    <n v="13192000"/>
    <n v="2713"/>
  </r>
  <r>
    <x v="5"/>
    <n v="2"/>
    <x v="2"/>
    <x v="4"/>
    <n v="31435000"/>
    <n v="6398"/>
  </r>
  <r>
    <x v="5"/>
    <n v="2"/>
    <x v="3"/>
    <x v="4"/>
    <n v="121153500"/>
    <n v="21453"/>
  </r>
  <r>
    <x v="5"/>
    <n v="2"/>
    <x v="4"/>
    <x v="4"/>
    <n v="115594500"/>
    <n v="17930"/>
  </r>
  <r>
    <x v="5"/>
    <n v="2"/>
    <x v="5"/>
    <x v="4"/>
    <n v="410395050"/>
    <n v="76899"/>
  </r>
  <r>
    <x v="6"/>
    <n v="1"/>
    <x v="0"/>
    <x v="0"/>
    <n v="160488550"/>
    <n v="16105"/>
  </r>
  <r>
    <x v="6"/>
    <n v="1"/>
    <x v="1"/>
    <x v="0"/>
    <n v="3056155650"/>
    <n v="378076"/>
  </r>
  <r>
    <x v="6"/>
    <n v="1"/>
    <x v="2"/>
    <x v="0"/>
    <n v="165638250"/>
    <n v="27236"/>
  </r>
  <r>
    <x v="6"/>
    <n v="1"/>
    <x v="3"/>
    <x v="0"/>
    <n v="724650700"/>
    <n v="106508"/>
  </r>
  <r>
    <x v="6"/>
    <n v="1"/>
    <x v="4"/>
    <x v="0"/>
    <n v="340127850"/>
    <n v="39032"/>
  </r>
  <r>
    <x v="6"/>
    <n v="1"/>
    <x v="5"/>
    <x v="0"/>
    <n v="703004900"/>
    <n v="99883"/>
  </r>
  <r>
    <x v="6"/>
    <n v="1"/>
    <x v="1"/>
    <x v="1"/>
    <n v="280215250"/>
    <n v="39516"/>
  </r>
  <r>
    <x v="6"/>
    <n v="1"/>
    <x v="2"/>
    <x v="1"/>
    <n v="263842150"/>
    <n v="34577"/>
  </r>
  <r>
    <x v="6"/>
    <n v="1"/>
    <x v="4"/>
    <x v="1"/>
    <n v="64374600"/>
    <n v="6117"/>
  </r>
  <r>
    <x v="6"/>
    <n v="1"/>
    <x v="5"/>
    <x v="1"/>
    <n v="988071350"/>
    <n v="138669"/>
  </r>
  <r>
    <x v="6"/>
    <n v="1"/>
    <x v="1"/>
    <x v="5"/>
    <n v="280084000"/>
    <n v="33279"/>
  </r>
  <r>
    <x v="6"/>
    <n v="1"/>
    <x v="3"/>
    <x v="5"/>
    <n v="125104400"/>
    <n v="17735"/>
  </r>
  <r>
    <x v="6"/>
    <n v="1"/>
    <x v="5"/>
    <x v="5"/>
    <n v="82174000"/>
    <n v="11954"/>
  </r>
  <r>
    <x v="6"/>
    <n v="1"/>
    <x v="1"/>
    <x v="2"/>
    <n v="706037400"/>
    <n v="123784"/>
  </r>
  <r>
    <x v="6"/>
    <n v="1"/>
    <x v="4"/>
    <x v="2"/>
    <n v="151843000"/>
    <n v="23363"/>
  </r>
  <r>
    <x v="6"/>
    <n v="1"/>
    <x v="5"/>
    <x v="2"/>
    <n v="447242850"/>
    <n v="77030"/>
  </r>
  <r>
    <x v="6"/>
    <n v="1"/>
    <x v="0"/>
    <x v="3"/>
    <n v="81219500"/>
    <n v="12696"/>
  </r>
  <r>
    <x v="6"/>
    <n v="1"/>
    <x v="1"/>
    <x v="3"/>
    <n v="24513000"/>
    <n v="2003"/>
  </r>
  <r>
    <x v="6"/>
    <n v="1"/>
    <x v="3"/>
    <x v="3"/>
    <n v="1100000"/>
    <n v="300"/>
  </r>
  <r>
    <x v="6"/>
    <n v="1"/>
    <x v="4"/>
    <x v="3"/>
    <n v="13067500"/>
    <n v="3088"/>
  </r>
  <r>
    <x v="6"/>
    <n v="1"/>
    <x v="5"/>
    <x v="3"/>
    <n v="366989200"/>
    <n v="61820"/>
  </r>
  <r>
    <x v="6"/>
    <n v="1"/>
    <x v="0"/>
    <x v="4"/>
    <n v="165237000"/>
    <n v="26023"/>
  </r>
  <r>
    <x v="6"/>
    <n v="1"/>
    <x v="1"/>
    <x v="4"/>
    <n v="45764000"/>
    <n v="9357"/>
  </r>
  <r>
    <x v="6"/>
    <n v="1"/>
    <x v="2"/>
    <x v="4"/>
    <n v="52007000"/>
    <n v="10512"/>
  </r>
  <r>
    <x v="6"/>
    <n v="1"/>
    <x v="3"/>
    <x v="4"/>
    <n v="96305600"/>
    <n v="16554"/>
  </r>
  <r>
    <x v="6"/>
    <n v="1"/>
    <x v="4"/>
    <x v="4"/>
    <n v="157497000"/>
    <n v="24160"/>
  </r>
  <r>
    <x v="6"/>
    <n v="1"/>
    <x v="5"/>
    <x v="4"/>
    <n v="417513750"/>
    <n v="773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I5:M13" firstHeaderRow="1" firstDataRow="2" firstDataCol="1"/>
  <pivotFields count="6">
    <pivotField axis="axisCol" multipleItemSelectionAllowed="1" showAll="0">
      <items count="8">
        <item h="1" x="0"/>
        <item h="1" x="1"/>
        <item h="1" x="2"/>
        <item h="1" x="3"/>
        <item x="4"/>
        <item x="5"/>
        <item x="6"/>
        <item t="default"/>
      </items>
    </pivotField>
    <pivotField showAll="0"/>
    <pivotField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5"/>
        <item x="2"/>
        <item x="3"/>
        <item x="4"/>
        <item t="default"/>
      </items>
    </pivotField>
    <pivotField numFmtId="164" showAll="0"/>
    <pivotField dataField="1" numFmtId="164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dataFields count="1">
    <dataField name="Suma de ASISTENCIA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13"/>
  <sheetViews>
    <sheetView topLeftCell="D1" workbookViewId="0">
      <selection activeCell="I6" sqref="I6:L12"/>
    </sheetView>
  </sheetViews>
  <sheetFormatPr baseColWidth="10" defaultRowHeight="15" x14ac:dyDescent="0.25"/>
  <cols>
    <col min="4" max="4" width="15.28515625" bestFit="1" customWidth="1"/>
    <col min="5" max="5" width="15.140625" bestFit="1" customWidth="1"/>
    <col min="6" max="6" width="16.85546875" bestFit="1" customWidth="1"/>
    <col min="7" max="7" width="12.28515625" bestFit="1" customWidth="1"/>
    <col min="9" max="9" width="19.42578125" customWidth="1"/>
    <col min="10" max="10" width="22.42578125" customWidth="1"/>
    <col min="11" max="12" width="8" customWidth="1"/>
    <col min="13" max="13" width="12.5703125" customWidth="1"/>
    <col min="14" max="14" width="19.42578125" customWidth="1"/>
    <col min="15" max="15" width="17.85546875" customWidth="1"/>
    <col min="16" max="16" width="24.42578125" customWidth="1"/>
    <col min="17" max="17" width="22.85546875" customWidth="1"/>
  </cols>
  <sheetData>
    <row r="3" spans="2:13" x14ac:dyDescent="0.25">
      <c r="B3" s="6" t="s">
        <v>11</v>
      </c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</row>
    <row r="4" spans="2:13" x14ac:dyDescent="0.25">
      <c r="B4" s="1">
        <v>2007</v>
      </c>
      <c r="C4" s="1">
        <v>1</v>
      </c>
      <c r="D4" s="5" t="s">
        <v>0</v>
      </c>
      <c r="E4" s="1" t="s">
        <v>1</v>
      </c>
      <c r="F4" s="4">
        <v>154085100</v>
      </c>
      <c r="G4" s="4">
        <v>18362</v>
      </c>
    </row>
    <row r="5" spans="2:13" x14ac:dyDescent="0.25">
      <c r="B5" s="1">
        <v>2007</v>
      </c>
      <c r="C5" s="1">
        <v>1</v>
      </c>
      <c r="D5" s="5" t="s">
        <v>2</v>
      </c>
      <c r="E5" s="1" t="s">
        <v>1</v>
      </c>
      <c r="F5" s="4">
        <v>3898638300</v>
      </c>
      <c r="G5" s="4">
        <v>496668</v>
      </c>
      <c r="I5" s="7" t="s">
        <v>25</v>
      </c>
      <c r="J5" s="7" t="s">
        <v>19</v>
      </c>
    </row>
    <row r="6" spans="2:13" x14ac:dyDescent="0.25">
      <c r="B6" s="1">
        <v>2007</v>
      </c>
      <c r="C6" s="1">
        <v>1</v>
      </c>
      <c r="D6" s="5" t="s">
        <v>3</v>
      </c>
      <c r="E6" s="1" t="s">
        <v>1</v>
      </c>
      <c r="F6" s="4">
        <v>42807550</v>
      </c>
      <c r="G6" s="4">
        <v>6619</v>
      </c>
      <c r="I6" s="7" t="s">
        <v>17</v>
      </c>
      <c r="J6" s="11">
        <v>2011</v>
      </c>
      <c r="K6" s="11">
        <v>2012</v>
      </c>
      <c r="L6" s="11">
        <v>2013</v>
      </c>
      <c r="M6" s="11" t="s">
        <v>18</v>
      </c>
    </row>
    <row r="7" spans="2:13" x14ac:dyDescent="0.25">
      <c r="B7" s="1">
        <v>2007</v>
      </c>
      <c r="C7" s="1">
        <v>1</v>
      </c>
      <c r="D7" s="5" t="s">
        <v>4</v>
      </c>
      <c r="E7" s="1" t="s">
        <v>1</v>
      </c>
      <c r="F7" s="4">
        <v>1280911900</v>
      </c>
      <c r="G7" s="4">
        <v>153608</v>
      </c>
      <c r="I7" s="2" t="s">
        <v>1</v>
      </c>
      <c r="J7" s="3">
        <v>1500940</v>
      </c>
      <c r="K7" s="3">
        <v>1722611</v>
      </c>
      <c r="L7" s="3">
        <v>666840</v>
      </c>
      <c r="M7" s="3">
        <v>3890391</v>
      </c>
    </row>
    <row r="8" spans="2:13" x14ac:dyDescent="0.25">
      <c r="B8" s="1">
        <v>2007</v>
      </c>
      <c r="C8" s="1">
        <v>1</v>
      </c>
      <c r="D8" s="5" t="s">
        <v>5</v>
      </c>
      <c r="E8" s="1" t="s">
        <v>1</v>
      </c>
      <c r="F8" s="4">
        <v>596385700</v>
      </c>
      <c r="G8" s="4">
        <v>81533</v>
      </c>
      <c r="I8" s="2" t="s">
        <v>7</v>
      </c>
      <c r="J8" s="3">
        <v>543089</v>
      </c>
      <c r="K8" s="3">
        <v>569008</v>
      </c>
      <c r="L8" s="3">
        <v>218879</v>
      </c>
      <c r="M8" s="3">
        <v>1330976</v>
      </c>
    </row>
    <row r="9" spans="2:13" x14ac:dyDescent="0.25">
      <c r="B9" s="1">
        <v>2007</v>
      </c>
      <c r="C9" s="1">
        <v>1</v>
      </c>
      <c r="D9" s="5" t="s">
        <v>6</v>
      </c>
      <c r="E9" s="1" t="s">
        <v>1</v>
      </c>
      <c r="F9" s="4">
        <v>688516750</v>
      </c>
      <c r="G9" s="4">
        <v>92436</v>
      </c>
      <c r="I9" s="2" t="s">
        <v>10</v>
      </c>
      <c r="J9" s="3">
        <v>127671</v>
      </c>
      <c r="K9" s="3">
        <v>188462</v>
      </c>
      <c r="L9" s="3">
        <v>62968</v>
      </c>
      <c r="M9" s="3">
        <v>379101</v>
      </c>
    </row>
    <row r="10" spans="2:13" x14ac:dyDescent="0.25">
      <c r="B10" s="1">
        <v>2007</v>
      </c>
      <c r="C10" s="1">
        <v>1</v>
      </c>
      <c r="D10" s="5" t="s">
        <v>2</v>
      </c>
      <c r="E10" s="1" t="s">
        <v>7</v>
      </c>
      <c r="F10" s="4">
        <v>832324800</v>
      </c>
      <c r="G10" s="4">
        <v>105131</v>
      </c>
      <c r="I10" s="2" t="s">
        <v>8</v>
      </c>
      <c r="J10" s="3">
        <v>477250</v>
      </c>
      <c r="K10" s="3">
        <v>474809</v>
      </c>
      <c r="L10" s="3">
        <v>224177</v>
      </c>
      <c r="M10" s="3">
        <v>1176236</v>
      </c>
    </row>
    <row r="11" spans="2:13" x14ac:dyDescent="0.25">
      <c r="B11" s="1">
        <v>2007</v>
      </c>
      <c r="C11" s="1">
        <v>1</v>
      </c>
      <c r="D11" s="5" t="s">
        <v>5</v>
      </c>
      <c r="E11" s="1" t="s">
        <v>7</v>
      </c>
      <c r="F11" s="4">
        <v>244900300</v>
      </c>
      <c r="G11" s="4">
        <v>29359</v>
      </c>
      <c r="I11" s="2" t="s">
        <v>6</v>
      </c>
      <c r="J11" s="3">
        <v>107253</v>
      </c>
      <c r="K11" s="3">
        <v>151795</v>
      </c>
      <c r="L11" s="3">
        <v>79907</v>
      </c>
      <c r="M11" s="3">
        <v>338955</v>
      </c>
    </row>
    <row r="12" spans="2:13" x14ac:dyDescent="0.25">
      <c r="B12" s="1">
        <v>2007</v>
      </c>
      <c r="C12" s="1">
        <v>1</v>
      </c>
      <c r="D12" s="5" t="s">
        <v>6</v>
      </c>
      <c r="E12" s="1" t="s">
        <v>7</v>
      </c>
      <c r="F12" s="4">
        <v>1164796900</v>
      </c>
      <c r="G12" s="4">
        <v>170350</v>
      </c>
      <c r="I12" s="2" t="s">
        <v>9</v>
      </c>
      <c r="J12" s="3">
        <v>237534</v>
      </c>
      <c r="K12" s="3">
        <v>279406</v>
      </c>
      <c r="L12" s="3">
        <v>163920</v>
      </c>
      <c r="M12" s="3">
        <v>680860</v>
      </c>
    </row>
    <row r="13" spans="2:13" x14ac:dyDescent="0.25">
      <c r="B13" s="1">
        <v>2007</v>
      </c>
      <c r="C13" s="1">
        <v>1</v>
      </c>
      <c r="D13" s="5" t="s">
        <v>2</v>
      </c>
      <c r="E13" s="1" t="s">
        <v>8</v>
      </c>
      <c r="F13" s="4">
        <v>976576500</v>
      </c>
      <c r="G13" s="4">
        <v>137127</v>
      </c>
      <c r="I13" s="2" t="s">
        <v>18</v>
      </c>
      <c r="J13" s="3">
        <v>2993737</v>
      </c>
      <c r="K13" s="3">
        <v>3386091</v>
      </c>
      <c r="L13" s="3">
        <v>1416691</v>
      </c>
      <c r="M13" s="3">
        <v>7796519</v>
      </c>
    </row>
    <row r="14" spans="2:13" x14ac:dyDescent="0.25">
      <c r="B14" s="1">
        <v>2007</v>
      </c>
      <c r="C14" s="1">
        <v>1</v>
      </c>
      <c r="D14" s="5" t="s">
        <v>5</v>
      </c>
      <c r="E14" s="1" t="s">
        <v>8</v>
      </c>
      <c r="F14" s="4">
        <v>190781100</v>
      </c>
      <c r="G14" s="4">
        <v>28682</v>
      </c>
    </row>
    <row r="15" spans="2:13" x14ac:dyDescent="0.25">
      <c r="B15" s="1">
        <v>2007</v>
      </c>
      <c r="C15" s="1">
        <v>1</v>
      </c>
      <c r="D15" s="5" t="s">
        <v>6</v>
      </c>
      <c r="E15" s="1" t="s">
        <v>8</v>
      </c>
      <c r="F15" s="4">
        <v>172733700</v>
      </c>
      <c r="G15" s="4">
        <v>26459</v>
      </c>
    </row>
    <row r="16" spans="2:13" x14ac:dyDescent="0.25">
      <c r="B16" s="1">
        <v>2007</v>
      </c>
      <c r="C16" s="1">
        <v>1</v>
      </c>
      <c r="D16" s="5" t="s">
        <v>2</v>
      </c>
      <c r="E16" s="1" t="s">
        <v>6</v>
      </c>
      <c r="F16" s="4">
        <v>3237000</v>
      </c>
      <c r="G16" s="4">
        <v>687</v>
      </c>
    </row>
    <row r="17" spans="2:7" x14ac:dyDescent="0.25">
      <c r="B17" s="1">
        <v>2007</v>
      </c>
      <c r="C17" s="1">
        <v>1</v>
      </c>
      <c r="D17" s="5" t="s">
        <v>3</v>
      </c>
      <c r="E17" s="1" t="s">
        <v>6</v>
      </c>
      <c r="F17" s="4">
        <v>196000</v>
      </c>
      <c r="G17" s="4">
        <v>34</v>
      </c>
    </row>
    <row r="18" spans="2:7" x14ac:dyDescent="0.25">
      <c r="B18" s="1">
        <v>2007</v>
      </c>
      <c r="C18" s="1">
        <v>1</v>
      </c>
      <c r="D18" s="5" t="s">
        <v>4</v>
      </c>
      <c r="E18" s="1" t="s">
        <v>6</v>
      </c>
      <c r="F18" s="4">
        <v>228000</v>
      </c>
      <c r="G18" s="4">
        <v>152</v>
      </c>
    </row>
    <row r="19" spans="2:7" x14ac:dyDescent="0.25">
      <c r="B19" s="1">
        <v>2007</v>
      </c>
      <c r="C19" s="1">
        <v>1</v>
      </c>
      <c r="D19" s="5" t="s">
        <v>5</v>
      </c>
      <c r="E19" s="1" t="s">
        <v>6</v>
      </c>
      <c r="F19" s="4">
        <v>4457500</v>
      </c>
      <c r="G19" s="4">
        <v>857</v>
      </c>
    </row>
    <row r="20" spans="2:7" x14ac:dyDescent="0.25">
      <c r="B20" s="1">
        <v>2007</v>
      </c>
      <c r="C20" s="1">
        <v>1</v>
      </c>
      <c r="D20" s="5" t="s">
        <v>6</v>
      </c>
      <c r="E20" s="1" t="s">
        <v>6</v>
      </c>
      <c r="F20" s="4">
        <v>177475500</v>
      </c>
      <c r="G20" s="4">
        <v>32881</v>
      </c>
    </row>
    <row r="21" spans="2:7" x14ac:dyDescent="0.25">
      <c r="B21" s="1">
        <v>2007</v>
      </c>
      <c r="C21" s="1">
        <v>1</v>
      </c>
      <c r="D21" s="5" t="s">
        <v>0</v>
      </c>
      <c r="E21" s="1" t="s">
        <v>9</v>
      </c>
      <c r="F21" s="4">
        <v>135575000</v>
      </c>
      <c r="G21" s="4">
        <v>22284</v>
      </c>
    </row>
    <row r="22" spans="2:7" x14ac:dyDescent="0.25">
      <c r="B22" s="1">
        <v>2007</v>
      </c>
      <c r="C22" s="1">
        <v>1</v>
      </c>
      <c r="D22" s="5" t="s">
        <v>3</v>
      </c>
      <c r="E22" s="1" t="s">
        <v>9</v>
      </c>
      <c r="F22" s="4">
        <v>27523000</v>
      </c>
      <c r="G22" s="4">
        <v>4434</v>
      </c>
    </row>
    <row r="23" spans="2:7" x14ac:dyDescent="0.25">
      <c r="B23" s="1">
        <v>2007</v>
      </c>
      <c r="C23" s="1">
        <v>1</v>
      </c>
      <c r="D23" s="5" t="s">
        <v>4</v>
      </c>
      <c r="E23" s="1" t="s">
        <v>9</v>
      </c>
      <c r="F23" s="4">
        <v>43293500</v>
      </c>
      <c r="G23" s="4">
        <v>6562</v>
      </c>
    </row>
    <row r="24" spans="2:7" x14ac:dyDescent="0.25">
      <c r="B24" s="1">
        <v>2007</v>
      </c>
      <c r="C24" s="1">
        <v>1</v>
      </c>
      <c r="D24" s="5" t="s">
        <v>5</v>
      </c>
      <c r="E24" s="1" t="s">
        <v>9</v>
      </c>
      <c r="F24" s="4">
        <v>147679000</v>
      </c>
      <c r="G24" s="4">
        <v>21072</v>
      </c>
    </row>
    <row r="25" spans="2:7" x14ac:dyDescent="0.25">
      <c r="B25" s="1">
        <v>2007</v>
      </c>
      <c r="C25" s="1">
        <v>1</v>
      </c>
      <c r="D25" s="5" t="s">
        <v>6</v>
      </c>
      <c r="E25" s="1" t="s">
        <v>9</v>
      </c>
      <c r="F25" s="4">
        <v>217587000</v>
      </c>
      <c r="G25" s="4">
        <v>33433</v>
      </c>
    </row>
    <row r="26" spans="2:7" x14ac:dyDescent="0.25">
      <c r="B26" s="1">
        <v>2007</v>
      </c>
      <c r="C26" s="1">
        <v>2</v>
      </c>
      <c r="D26" s="5" t="s">
        <v>0</v>
      </c>
      <c r="E26" s="1" t="s">
        <v>1</v>
      </c>
      <c r="F26" s="4">
        <v>113353900</v>
      </c>
      <c r="G26" s="4">
        <v>13402</v>
      </c>
    </row>
    <row r="27" spans="2:7" x14ac:dyDescent="0.25">
      <c r="B27" s="1">
        <v>2007</v>
      </c>
      <c r="C27" s="1">
        <v>2</v>
      </c>
      <c r="D27" s="5" t="s">
        <v>2</v>
      </c>
      <c r="E27" s="1" t="s">
        <v>1</v>
      </c>
      <c r="F27" s="4">
        <v>2426116550</v>
      </c>
      <c r="G27" s="4">
        <v>308284</v>
      </c>
    </row>
    <row r="28" spans="2:7" x14ac:dyDescent="0.25">
      <c r="B28" s="1">
        <v>2007</v>
      </c>
      <c r="C28" s="1">
        <v>2</v>
      </c>
      <c r="D28" s="5" t="s">
        <v>3</v>
      </c>
      <c r="E28" s="1" t="s">
        <v>1</v>
      </c>
      <c r="F28" s="4">
        <v>39669300</v>
      </c>
      <c r="G28" s="4">
        <v>5635</v>
      </c>
    </row>
    <row r="29" spans="2:7" x14ac:dyDescent="0.25">
      <c r="B29" s="1">
        <v>2007</v>
      </c>
      <c r="C29" s="1">
        <v>2</v>
      </c>
      <c r="D29" s="5" t="s">
        <v>4</v>
      </c>
      <c r="E29" s="1" t="s">
        <v>1</v>
      </c>
      <c r="F29" s="4">
        <v>755925100</v>
      </c>
      <c r="G29" s="4">
        <v>93475</v>
      </c>
    </row>
    <row r="30" spans="2:7" x14ac:dyDescent="0.25">
      <c r="B30" s="1">
        <v>2007</v>
      </c>
      <c r="C30" s="1">
        <v>2</v>
      </c>
      <c r="D30" s="5" t="s">
        <v>5</v>
      </c>
      <c r="E30" s="1" t="s">
        <v>1</v>
      </c>
      <c r="F30" s="4">
        <v>405228200</v>
      </c>
      <c r="G30" s="4">
        <v>54870</v>
      </c>
    </row>
    <row r="31" spans="2:7" x14ac:dyDescent="0.25">
      <c r="B31" s="1">
        <v>2007</v>
      </c>
      <c r="C31" s="1">
        <v>2</v>
      </c>
      <c r="D31" s="5" t="s">
        <v>6</v>
      </c>
      <c r="E31" s="1" t="s">
        <v>1</v>
      </c>
      <c r="F31" s="4">
        <v>418841450</v>
      </c>
      <c r="G31" s="4">
        <v>56138</v>
      </c>
    </row>
    <row r="32" spans="2:7" x14ac:dyDescent="0.25">
      <c r="B32" s="1">
        <v>2007</v>
      </c>
      <c r="C32" s="1">
        <v>2</v>
      </c>
      <c r="D32" s="5" t="s">
        <v>2</v>
      </c>
      <c r="E32" s="1" t="s">
        <v>7</v>
      </c>
      <c r="F32" s="4">
        <v>545434150</v>
      </c>
      <c r="G32" s="4">
        <v>68324</v>
      </c>
    </row>
    <row r="33" spans="2:7" x14ac:dyDescent="0.25">
      <c r="B33" s="1">
        <v>2007</v>
      </c>
      <c r="C33" s="1">
        <v>2</v>
      </c>
      <c r="D33" s="5" t="s">
        <v>5</v>
      </c>
      <c r="E33" s="1" t="s">
        <v>7</v>
      </c>
      <c r="F33" s="4">
        <v>169338650</v>
      </c>
      <c r="G33" s="4">
        <v>19296</v>
      </c>
    </row>
    <row r="34" spans="2:7" x14ac:dyDescent="0.25">
      <c r="B34" s="1">
        <v>2007</v>
      </c>
      <c r="C34" s="1">
        <v>2</v>
      </c>
      <c r="D34" s="5" t="s">
        <v>6</v>
      </c>
      <c r="E34" s="1" t="s">
        <v>7</v>
      </c>
      <c r="F34" s="4">
        <v>883873650</v>
      </c>
      <c r="G34" s="4">
        <v>122320</v>
      </c>
    </row>
    <row r="35" spans="2:7" x14ac:dyDescent="0.25">
      <c r="B35" s="1">
        <v>2007</v>
      </c>
      <c r="C35" s="1">
        <v>2</v>
      </c>
      <c r="D35" s="5" t="s">
        <v>2</v>
      </c>
      <c r="E35" s="1" t="s">
        <v>8</v>
      </c>
      <c r="F35" s="4">
        <v>444547612</v>
      </c>
      <c r="G35" s="4">
        <v>57020</v>
      </c>
    </row>
    <row r="36" spans="2:7" x14ac:dyDescent="0.25">
      <c r="B36" s="1">
        <v>2007</v>
      </c>
      <c r="C36" s="1">
        <v>2</v>
      </c>
      <c r="D36" s="5" t="s">
        <v>5</v>
      </c>
      <c r="E36" s="1" t="s">
        <v>8</v>
      </c>
      <c r="F36" s="4">
        <v>92594750</v>
      </c>
      <c r="G36" s="4">
        <v>13967</v>
      </c>
    </row>
    <row r="37" spans="2:7" x14ac:dyDescent="0.25">
      <c r="B37" s="1">
        <v>2007</v>
      </c>
      <c r="C37" s="1">
        <v>2</v>
      </c>
      <c r="D37" s="5" t="s">
        <v>6</v>
      </c>
      <c r="E37" s="1" t="s">
        <v>8</v>
      </c>
      <c r="F37" s="4">
        <v>134961000</v>
      </c>
      <c r="G37" s="4">
        <v>20782</v>
      </c>
    </row>
    <row r="38" spans="2:7" x14ac:dyDescent="0.25">
      <c r="B38" s="1">
        <v>2007</v>
      </c>
      <c r="C38" s="1">
        <v>2</v>
      </c>
      <c r="D38" s="5" t="s">
        <v>0</v>
      </c>
      <c r="E38" s="1" t="s">
        <v>6</v>
      </c>
      <c r="F38" s="4">
        <v>392000</v>
      </c>
      <c r="G38" s="4">
        <v>196</v>
      </c>
    </row>
    <row r="39" spans="2:7" x14ac:dyDescent="0.25">
      <c r="B39" s="1">
        <v>2007</v>
      </c>
      <c r="C39" s="1">
        <v>2</v>
      </c>
      <c r="D39" s="5" t="s">
        <v>2</v>
      </c>
      <c r="E39" s="1" t="s">
        <v>6</v>
      </c>
      <c r="F39" s="4">
        <v>4533600</v>
      </c>
      <c r="G39" s="4">
        <v>931</v>
      </c>
    </row>
    <row r="40" spans="2:7" x14ac:dyDescent="0.25">
      <c r="B40" s="1">
        <v>2007</v>
      </c>
      <c r="C40" s="1">
        <v>2</v>
      </c>
      <c r="D40" s="5" t="s">
        <v>3</v>
      </c>
      <c r="E40" s="1" t="s">
        <v>6</v>
      </c>
      <c r="F40" s="4">
        <v>3032000</v>
      </c>
      <c r="G40" s="4">
        <v>544</v>
      </c>
    </row>
    <row r="41" spans="2:7" x14ac:dyDescent="0.25">
      <c r="B41" s="1">
        <v>2007</v>
      </c>
      <c r="C41" s="1">
        <v>2</v>
      </c>
      <c r="D41" s="5" t="s">
        <v>4</v>
      </c>
      <c r="E41" s="1" t="s">
        <v>6</v>
      </c>
      <c r="F41" s="4">
        <v>1175000</v>
      </c>
      <c r="G41" s="4">
        <v>406</v>
      </c>
    </row>
    <row r="42" spans="2:7" x14ac:dyDescent="0.25">
      <c r="B42" s="1">
        <v>2007</v>
      </c>
      <c r="C42" s="1">
        <v>2</v>
      </c>
      <c r="D42" s="5" t="s">
        <v>5</v>
      </c>
      <c r="E42" s="1" t="s">
        <v>6</v>
      </c>
      <c r="F42" s="4">
        <v>6918500</v>
      </c>
      <c r="G42" s="4">
        <v>1353</v>
      </c>
    </row>
    <row r="43" spans="2:7" x14ac:dyDescent="0.25">
      <c r="B43" s="1">
        <v>2007</v>
      </c>
      <c r="C43" s="1">
        <v>2</v>
      </c>
      <c r="D43" s="5" t="s">
        <v>6</v>
      </c>
      <c r="E43" s="1" t="s">
        <v>6</v>
      </c>
      <c r="F43" s="4">
        <v>169810500</v>
      </c>
      <c r="G43" s="4">
        <v>33471</v>
      </c>
    </row>
    <row r="44" spans="2:7" x14ac:dyDescent="0.25">
      <c r="B44" s="1">
        <v>2007</v>
      </c>
      <c r="C44" s="1">
        <v>2</v>
      </c>
      <c r="D44" s="5" t="s">
        <v>0</v>
      </c>
      <c r="E44" s="1" t="s">
        <v>9</v>
      </c>
      <c r="F44" s="4">
        <v>78881500</v>
      </c>
      <c r="G44" s="4">
        <v>11438</v>
      </c>
    </row>
    <row r="45" spans="2:7" x14ac:dyDescent="0.25">
      <c r="B45" s="1">
        <v>2007</v>
      </c>
      <c r="C45" s="1">
        <v>2</v>
      </c>
      <c r="D45" s="5" t="s">
        <v>3</v>
      </c>
      <c r="E45" s="1" t="s">
        <v>9</v>
      </c>
      <c r="F45" s="4">
        <v>13576000</v>
      </c>
      <c r="G45" s="4">
        <v>2405</v>
      </c>
    </row>
    <row r="46" spans="2:7" x14ac:dyDescent="0.25">
      <c r="B46" s="1">
        <v>2007</v>
      </c>
      <c r="C46" s="1">
        <v>2</v>
      </c>
      <c r="D46" s="5" t="s">
        <v>4</v>
      </c>
      <c r="E46" s="1" t="s">
        <v>9</v>
      </c>
      <c r="F46" s="4">
        <v>33391500</v>
      </c>
      <c r="G46" s="4">
        <v>4972</v>
      </c>
    </row>
    <row r="47" spans="2:7" x14ac:dyDescent="0.25">
      <c r="B47" s="1">
        <v>2007</v>
      </c>
      <c r="C47" s="1">
        <v>2</v>
      </c>
      <c r="D47" s="5" t="s">
        <v>5</v>
      </c>
      <c r="E47" s="1" t="s">
        <v>9</v>
      </c>
      <c r="F47" s="4">
        <v>50803500</v>
      </c>
      <c r="G47" s="4">
        <v>7163</v>
      </c>
    </row>
    <row r="48" spans="2:7" x14ac:dyDescent="0.25">
      <c r="B48" s="1">
        <v>2007</v>
      </c>
      <c r="C48" s="1">
        <v>2</v>
      </c>
      <c r="D48" s="5" t="s">
        <v>6</v>
      </c>
      <c r="E48" s="1" t="s">
        <v>9</v>
      </c>
      <c r="F48" s="4">
        <v>138719000</v>
      </c>
      <c r="G48" s="4">
        <v>22013</v>
      </c>
    </row>
    <row r="49" spans="2:7" x14ac:dyDescent="0.25">
      <c r="B49" s="1">
        <v>2008</v>
      </c>
      <c r="C49" s="1">
        <v>1</v>
      </c>
      <c r="D49" s="5" t="s">
        <v>0</v>
      </c>
      <c r="E49" s="1" t="s">
        <v>1</v>
      </c>
      <c r="F49" s="4">
        <v>161337200</v>
      </c>
      <c r="G49" s="4">
        <v>20453</v>
      </c>
    </row>
    <row r="50" spans="2:7" x14ac:dyDescent="0.25">
      <c r="B50" s="1">
        <v>2008</v>
      </c>
      <c r="C50" s="1">
        <v>1</v>
      </c>
      <c r="D50" s="5" t="s">
        <v>2</v>
      </c>
      <c r="E50" s="1" t="s">
        <v>1</v>
      </c>
      <c r="F50" s="4">
        <v>4523444750</v>
      </c>
      <c r="G50" s="4">
        <v>557987</v>
      </c>
    </row>
    <row r="51" spans="2:7" x14ac:dyDescent="0.25">
      <c r="B51" s="1">
        <v>2008</v>
      </c>
      <c r="C51" s="1">
        <v>1</v>
      </c>
      <c r="D51" s="5" t="s">
        <v>3</v>
      </c>
      <c r="E51" s="1" t="s">
        <v>1</v>
      </c>
      <c r="F51" s="4">
        <v>180717700</v>
      </c>
      <c r="G51" s="4">
        <v>24928</v>
      </c>
    </row>
    <row r="52" spans="2:7" x14ac:dyDescent="0.25">
      <c r="B52" s="1">
        <v>2008</v>
      </c>
      <c r="C52" s="1">
        <v>1</v>
      </c>
      <c r="D52" s="5" t="s">
        <v>4</v>
      </c>
      <c r="E52" s="1" t="s">
        <v>1</v>
      </c>
      <c r="F52" s="4">
        <v>1721261150</v>
      </c>
      <c r="G52" s="4">
        <v>200244</v>
      </c>
    </row>
    <row r="53" spans="2:7" x14ac:dyDescent="0.25">
      <c r="B53" s="1">
        <v>2008</v>
      </c>
      <c r="C53" s="1">
        <v>1</v>
      </c>
      <c r="D53" s="5" t="s">
        <v>5</v>
      </c>
      <c r="E53" s="1" t="s">
        <v>1</v>
      </c>
      <c r="F53" s="4">
        <v>987509800</v>
      </c>
      <c r="G53" s="4">
        <v>134508</v>
      </c>
    </row>
    <row r="54" spans="2:7" x14ac:dyDescent="0.25">
      <c r="B54" s="1">
        <v>2008</v>
      </c>
      <c r="C54" s="1">
        <v>1</v>
      </c>
      <c r="D54" s="5" t="s">
        <v>6</v>
      </c>
      <c r="E54" s="1" t="s">
        <v>1</v>
      </c>
      <c r="F54" s="4">
        <v>936407250</v>
      </c>
      <c r="G54" s="4">
        <v>123683</v>
      </c>
    </row>
    <row r="55" spans="2:7" x14ac:dyDescent="0.25">
      <c r="B55" s="1">
        <v>2008</v>
      </c>
      <c r="C55" s="1">
        <v>1</v>
      </c>
      <c r="D55" s="5" t="s">
        <v>2</v>
      </c>
      <c r="E55" s="1" t="s">
        <v>7</v>
      </c>
      <c r="F55" s="4">
        <v>845402250</v>
      </c>
      <c r="G55" s="4">
        <v>99592</v>
      </c>
    </row>
    <row r="56" spans="2:7" x14ac:dyDescent="0.25">
      <c r="B56" s="1">
        <v>2008</v>
      </c>
      <c r="C56" s="1">
        <v>1</v>
      </c>
      <c r="D56" s="5" t="s">
        <v>5</v>
      </c>
      <c r="E56" s="1" t="s">
        <v>7</v>
      </c>
      <c r="F56" s="4">
        <v>285013000</v>
      </c>
      <c r="G56" s="4">
        <v>31695</v>
      </c>
    </row>
    <row r="57" spans="2:7" x14ac:dyDescent="0.25">
      <c r="B57" s="1">
        <v>2008</v>
      </c>
      <c r="C57" s="1">
        <v>1</v>
      </c>
      <c r="D57" s="5" t="s">
        <v>6</v>
      </c>
      <c r="E57" s="1" t="s">
        <v>7</v>
      </c>
      <c r="F57" s="4">
        <v>1682935000</v>
      </c>
      <c r="G57" s="4">
        <v>221649</v>
      </c>
    </row>
    <row r="58" spans="2:7" x14ac:dyDescent="0.25">
      <c r="B58" s="1">
        <v>2008</v>
      </c>
      <c r="C58" s="1">
        <v>1</v>
      </c>
      <c r="D58" s="5" t="s">
        <v>2</v>
      </c>
      <c r="E58" s="1" t="s">
        <v>8</v>
      </c>
      <c r="F58" s="4">
        <v>925002174</v>
      </c>
      <c r="G58" s="4">
        <v>123337</v>
      </c>
    </row>
    <row r="59" spans="2:7" x14ac:dyDescent="0.25">
      <c r="B59" s="1">
        <v>2008</v>
      </c>
      <c r="C59" s="1">
        <v>1</v>
      </c>
      <c r="D59" s="5" t="s">
        <v>5</v>
      </c>
      <c r="E59" s="1" t="s">
        <v>8</v>
      </c>
      <c r="F59" s="4">
        <v>311713670</v>
      </c>
      <c r="G59" s="4">
        <v>46059</v>
      </c>
    </row>
    <row r="60" spans="2:7" x14ac:dyDescent="0.25">
      <c r="B60" s="1">
        <v>2008</v>
      </c>
      <c r="C60" s="1">
        <v>1</v>
      </c>
      <c r="D60" s="5" t="s">
        <v>6</v>
      </c>
      <c r="E60" s="1" t="s">
        <v>8</v>
      </c>
      <c r="F60" s="4">
        <v>288975475</v>
      </c>
      <c r="G60" s="4">
        <v>45705</v>
      </c>
    </row>
    <row r="61" spans="2:7" x14ac:dyDescent="0.25">
      <c r="B61" s="1">
        <v>2008</v>
      </c>
      <c r="C61" s="1">
        <v>1</v>
      </c>
      <c r="D61" s="5" t="s">
        <v>0</v>
      </c>
      <c r="E61" s="1" t="s">
        <v>6</v>
      </c>
      <c r="F61" s="4">
        <v>452000</v>
      </c>
      <c r="G61" s="4">
        <v>226</v>
      </c>
    </row>
    <row r="62" spans="2:7" x14ac:dyDescent="0.25">
      <c r="B62" s="1">
        <v>2008</v>
      </c>
      <c r="C62" s="1">
        <v>1</v>
      </c>
      <c r="D62" s="5" t="s">
        <v>2</v>
      </c>
      <c r="E62" s="1" t="s">
        <v>6</v>
      </c>
      <c r="F62" s="4">
        <v>1837000</v>
      </c>
      <c r="G62" s="4">
        <v>429</v>
      </c>
    </row>
    <row r="63" spans="2:7" x14ac:dyDescent="0.25">
      <c r="B63" s="1">
        <v>2008</v>
      </c>
      <c r="C63" s="1">
        <v>1</v>
      </c>
      <c r="D63" s="5" t="s">
        <v>4</v>
      </c>
      <c r="E63" s="1" t="s">
        <v>6</v>
      </c>
      <c r="F63" s="4">
        <v>1936500</v>
      </c>
      <c r="G63" s="4">
        <v>897</v>
      </c>
    </row>
    <row r="64" spans="2:7" x14ac:dyDescent="0.25">
      <c r="B64" s="1">
        <v>2008</v>
      </c>
      <c r="C64" s="1">
        <v>1</v>
      </c>
      <c r="D64" s="5" t="s">
        <v>5</v>
      </c>
      <c r="E64" s="1" t="s">
        <v>6</v>
      </c>
      <c r="F64" s="4">
        <v>13898000</v>
      </c>
      <c r="G64" s="4">
        <v>2691</v>
      </c>
    </row>
    <row r="65" spans="2:7" x14ac:dyDescent="0.25">
      <c r="B65" s="1">
        <v>2008</v>
      </c>
      <c r="C65" s="1">
        <v>1</v>
      </c>
      <c r="D65" s="5" t="s">
        <v>6</v>
      </c>
      <c r="E65" s="1" t="s">
        <v>6</v>
      </c>
      <c r="F65" s="4">
        <v>353258000</v>
      </c>
      <c r="G65" s="4">
        <v>63995</v>
      </c>
    </row>
    <row r="66" spans="2:7" x14ac:dyDescent="0.25">
      <c r="B66" s="1">
        <v>2008</v>
      </c>
      <c r="C66" s="1">
        <v>1</v>
      </c>
      <c r="D66" s="5" t="s">
        <v>0</v>
      </c>
      <c r="E66" s="1" t="s">
        <v>9</v>
      </c>
      <c r="F66" s="4">
        <v>102230100</v>
      </c>
      <c r="G66" s="4">
        <v>17029</v>
      </c>
    </row>
    <row r="67" spans="2:7" x14ac:dyDescent="0.25">
      <c r="B67" s="1">
        <v>2008</v>
      </c>
      <c r="C67" s="1">
        <v>1</v>
      </c>
      <c r="D67" s="5" t="s">
        <v>3</v>
      </c>
      <c r="E67" s="1" t="s">
        <v>9</v>
      </c>
      <c r="F67" s="4">
        <v>10230500</v>
      </c>
      <c r="G67" s="4">
        <v>1471</v>
      </c>
    </row>
    <row r="68" spans="2:7" x14ac:dyDescent="0.25">
      <c r="B68" s="1">
        <v>2008</v>
      </c>
      <c r="C68" s="1">
        <v>1</v>
      </c>
      <c r="D68" s="5" t="s">
        <v>4</v>
      </c>
      <c r="E68" s="1" t="s">
        <v>9</v>
      </c>
      <c r="F68" s="4">
        <v>33195800</v>
      </c>
      <c r="G68" s="4">
        <v>5037</v>
      </c>
    </row>
    <row r="69" spans="2:7" x14ac:dyDescent="0.25">
      <c r="B69" s="1">
        <v>2008</v>
      </c>
      <c r="C69" s="1">
        <v>1</v>
      </c>
      <c r="D69" s="5" t="s">
        <v>5</v>
      </c>
      <c r="E69" s="1" t="s">
        <v>9</v>
      </c>
      <c r="F69" s="4">
        <v>154461400</v>
      </c>
      <c r="G69" s="4">
        <v>22401</v>
      </c>
    </row>
    <row r="70" spans="2:7" x14ac:dyDescent="0.25">
      <c r="B70" s="1">
        <v>2008</v>
      </c>
      <c r="C70" s="1">
        <v>1</v>
      </c>
      <c r="D70" s="5" t="s">
        <v>6</v>
      </c>
      <c r="E70" s="1" t="s">
        <v>9</v>
      </c>
      <c r="F70" s="4">
        <v>139919100</v>
      </c>
      <c r="G70" s="4">
        <v>21997</v>
      </c>
    </row>
    <row r="71" spans="2:7" x14ac:dyDescent="0.25">
      <c r="B71" s="1">
        <v>2008</v>
      </c>
      <c r="C71" s="1">
        <v>2</v>
      </c>
      <c r="D71" s="5" t="s">
        <v>0</v>
      </c>
      <c r="E71" s="1" t="s">
        <v>1</v>
      </c>
      <c r="F71" s="4">
        <v>67521300</v>
      </c>
      <c r="G71" s="4">
        <v>8578</v>
      </c>
    </row>
    <row r="72" spans="2:7" x14ac:dyDescent="0.25">
      <c r="B72" s="1">
        <v>2008</v>
      </c>
      <c r="C72" s="1">
        <v>2</v>
      </c>
      <c r="D72" s="5" t="s">
        <v>2</v>
      </c>
      <c r="E72" s="1" t="s">
        <v>1</v>
      </c>
      <c r="F72" s="4">
        <v>1384581550</v>
      </c>
      <c r="G72" s="4">
        <v>173318</v>
      </c>
    </row>
    <row r="73" spans="2:7" x14ac:dyDescent="0.25">
      <c r="B73" s="1">
        <v>2008</v>
      </c>
      <c r="C73" s="1">
        <v>2</v>
      </c>
      <c r="D73" s="5" t="s">
        <v>3</v>
      </c>
      <c r="E73" s="1" t="s">
        <v>1</v>
      </c>
      <c r="F73" s="4">
        <v>54875200</v>
      </c>
      <c r="G73" s="4">
        <v>7897</v>
      </c>
    </row>
    <row r="74" spans="2:7" x14ac:dyDescent="0.25">
      <c r="B74" s="1">
        <v>2008</v>
      </c>
      <c r="C74" s="1">
        <v>2</v>
      </c>
      <c r="D74" s="5" t="s">
        <v>4</v>
      </c>
      <c r="E74" s="1" t="s">
        <v>1</v>
      </c>
      <c r="F74" s="4">
        <v>427748100</v>
      </c>
      <c r="G74" s="4">
        <v>51454</v>
      </c>
    </row>
    <row r="75" spans="2:7" x14ac:dyDescent="0.25">
      <c r="B75" s="1">
        <v>2008</v>
      </c>
      <c r="C75" s="1">
        <v>2</v>
      </c>
      <c r="D75" s="5" t="s">
        <v>5</v>
      </c>
      <c r="E75" s="1" t="s">
        <v>1</v>
      </c>
      <c r="F75" s="4">
        <v>185112200</v>
      </c>
      <c r="G75" s="4">
        <v>24984</v>
      </c>
    </row>
    <row r="76" spans="2:7" x14ac:dyDescent="0.25">
      <c r="B76" s="1">
        <v>2008</v>
      </c>
      <c r="C76" s="1">
        <v>2</v>
      </c>
      <c r="D76" s="5" t="s">
        <v>6</v>
      </c>
      <c r="E76" s="1" t="s">
        <v>1</v>
      </c>
      <c r="F76" s="4">
        <v>332551250</v>
      </c>
      <c r="G76" s="4">
        <v>46115</v>
      </c>
    </row>
    <row r="77" spans="2:7" x14ac:dyDescent="0.25">
      <c r="B77" s="1">
        <v>2008</v>
      </c>
      <c r="C77" s="1">
        <v>2</v>
      </c>
      <c r="D77" s="5" t="s">
        <v>2</v>
      </c>
      <c r="E77" s="1" t="s">
        <v>7</v>
      </c>
      <c r="F77" s="4">
        <v>207902750</v>
      </c>
      <c r="G77" s="4">
        <v>27252</v>
      </c>
    </row>
    <row r="78" spans="2:7" x14ac:dyDescent="0.25">
      <c r="B78" s="1">
        <v>2008</v>
      </c>
      <c r="C78" s="1">
        <v>2</v>
      </c>
      <c r="D78" s="5" t="s">
        <v>5</v>
      </c>
      <c r="E78" s="1" t="s">
        <v>7</v>
      </c>
      <c r="F78" s="4">
        <v>47583500</v>
      </c>
      <c r="G78" s="4">
        <v>6071</v>
      </c>
    </row>
    <row r="79" spans="2:7" x14ac:dyDescent="0.25">
      <c r="B79" s="1">
        <v>2008</v>
      </c>
      <c r="C79" s="1">
        <v>2</v>
      </c>
      <c r="D79" s="5" t="s">
        <v>6</v>
      </c>
      <c r="E79" s="1" t="s">
        <v>7</v>
      </c>
      <c r="F79" s="4">
        <v>432451500</v>
      </c>
      <c r="G79" s="4">
        <v>62339</v>
      </c>
    </row>
    <row r="80" spans="2:7" x14ac:dyDescent="0.25">
      <c r="B80" s="1">
        <v>2008</v>
      </c>
      <c r="C80" s="1">
        <v>2</v>
      </c>
      <c r="D80" s="5" t="s">
        <v>2</v>
      </c>
      <c r="E80" s="1" t="s">
        <v>10</v>
      </c>
      <c r="F80" s="4">
        <v>57962300</v>
      </c>
      <c r="G80" s="4">
        <v>7166</v>
      </c>
    </row>
    <row r="81" spans="2:7" x14ac:dyDescent="0.25">
      <c r="B81" s="1">
        <v>2008</v>
      </c>
      <c r="C81" s="1">
        <v>2</v>
      </c>
      <c r="D81" s="5" t="s">
        <v>2</v>
      </c>
      <c r="E81" s="1" t="s">
        <v>8</v>
      </c>
      <c r="F81" s="4">
        <v>179500667</v>
      </c>
      <c r="G81" s="4">
        <v>27180</v>
      </c>
    </row>
    <row r="82" spans="2:7" x14ac:dyDescent="0.25">
      <c r="B82" s="1">
        <v>2008</v>
      </c>
      <c r="C82" s="1">
        <v>2</v>
      </c>
      <c r="D82" s="5" t="s">
        <v>5</v>
      </c>
      <c r="E82" s="1" t="s">
        <v>8</v>
      </c>
      <c r="F82" s="4">
        <v>58544800</v>
      </c>
      <c r="G82" s="4">
        <v>8473</v>
      </c>
    </row>
    <row r="83" spans="2:7" x14ac:dyDescent="0.25">
      <c r="B83" s="1">
        <v>2008</v>
      </c>
      <c r="C83" s="1">
        <v>2</v>
      </c>
      <c r="D83" s="5" t="s">
        <v>6</v>
      </c>
      <c r="E83" s="1" t="s">
        <v>8</v>
      </c>
      <c r="F83" s="4">
        <v>64571910</v>
      </c>
      <c r="G83" s="4">
        <v>10365</v>
      </c>
    </row>
    <row r="84" spans="2:7" x14ac:dyDescent="0.25">
      <c r="B84" s="1">
        <v>2008</v>
      </c>
      <c r="C84" s="1">
        <v>2</v>
      </c>
      <c r="D84" s="5" t="s">
        <v>2</v>
      </c>
      <c r="E84" s="1" t="s">
        <v>6</v>
      </c>
      <c r="F84" s="4">
        <v>1920000</v>
      </c>
      <c r="G84" s="4">
        <v>425</v>
      </c>
    </row>
    <row r="85" spans="2:7" x14ac:dyDescent="0.25">
      <c r="B85" s="1">
        <v>2008</v>
      </c>
      <c r="C85" s="1">
        <v>2</v>
      </c>
      <c r="D85" s="5" t="s">
        <v>4</v>
      </c>
      <c r="E85" s="1" t="s">
        <v>6</v>
      </c>
      <c r="F85" s="4">
        <v>159000</v>
      </c>
      <c r="G85" s="4">
        <v>106</v>
      </c>
    </row>
    <row r="86" spans="2:7" x14ac:dyDescent="0.25">
      <c r="B86" s="1">
        <v>2008</v>
      </c>
      <c r="C86" s="1">
        <v>2</v>
      </c>
      <c r="D86" s="5" t="s">
        <v>5</v>
      </c>
      <c r="E86" s="1" t="s">
        <v>6</v>
      </c>
      <c r="F86" s="4">
        <v>7607000</v>
      </c>
      <c r="G86" s="4">
        <v>1768</v>
      </c>
    </row>
    <row r="87" spans="2:7" x14ac:dyDescent="0.25">
      <c r="B87" s="1">
        <v>2008</v>
      </c>
      <c r="C87" s="1">
        <v>2</v>
      </c>
      <c r="D87" s="5" t="s">
        <v>6</v>
      </c>
      <c r="E87" s="1" t="s">
        <v>6</v>
      </c>
      <c r="F87" s="4">
        <v>60805000</v>
      </c>
      <c r="G87" s="4">
        <v>10963</v>
      </c>
    </row>
    <row r="88" spans="2:7" x14ac:dyDescent="0.25">
      <c r="B88" s="1">
        <v>2008</v>
      </c>
      <c r="C88" s="1">
        <v>2</v>
      </c>
      <c r="D88" s="5" t="s">
        <v>0</v>
      </c>
      <c r="E88" s="1" t="s">
        <v>9</v>
      </c>
      <c r="F88" s="4">
        <v>68177200</v>
      </c>
      <c r="G88" s="4">
        <v>10332</v>
      </c>
    </row>
    <row r="89" spans="2:7" x14ac:dyDescent="0.25">
      <c r="B89" s="1">
        <v>2008</v>
      </c>
      <c r="C89" s="1">
        <v>2</v>
      </c>
      <c r="D89" s="5" t="s">
        <v>3</v>
      </c>
      <c r="E89" s="1" t="s">
        <v>9</v>
      </c>
      <c r="F89" s="4">
        <v>5202600</v>
      </c>
      <c r="G89" s="4">
        <v>788</v>
      </c>
    </row>
    <row r="90" spans="2:7" x14ac:dyDescent="0.25">
      <c r="B90" s="1">
        <v>2008</v>
      </c>
      <c r="C90" s="1">
        <v>2</v>
      </c>
      <c r="D90" s="5" t="s">
        <v>4</v>
      </c>
      <c r="E90" s="1" t="s">
        <v>9</v>
      </c>
      <c r="F90" s="4">
        <v>25415200</v>
      </c>
      <c r="G90" s="4">
        <v>3560</v>
      </c>
    </row>
    <row r="91" spans="2:7" x14ac:dyDescent="0.25">
      <c r="B91" s="1">
        <v>2008</v>
      </c>
      <c r="C91" s="1">
        <v>2</v>
      </c>
      <c r="D91" s="5" t="s">
        <v>5</v>
      </c>
      <c r="E91" s="1" t="s">
        <v>9</v>
      </c>
      <c r="F91" s="4">
        <v>61801100</v>
      </c>
      <c r="G91" s="4">
        <v>8695</v>
      </c>
    </row>
    <row r="92" spans="2:7" x14ac:dyDescent="0.25">
      <c r="B92" s="1">
        <v>2008</v>
      </c>
      <c r="C92" s="1">
        <v>2</v>
      </c>
      <c r="D92" s="5" t="s">
        <v>6</v>
      </c>
      <c r="E92" s="1" t="s">
        <v>9</v>
      </c>
      <c r="F92" s="4">
        <v>99947800</v>
      </c>
      <c r="G92" s="4">
        <v>14587</v>
      </c>
    </row>
    <row r="93" spans="2:7" x14ac:dyDescent="0.25">
      <c r="B93" s="1">
        <v>2009</v>
      </c>
      <c r="C93" s="1">
        <v>1</v>
      </c>
      <c r="D93" s="5" t="s">
        <v>0</v>
      </c>
      <c r="E93" s="1" t="s">
        <v>1</v>
      </c>
      <c r="F93" s="4">
        <v>43690550</v>
      </c>
      <c r="G93" s="4">
        <v>5072</v>
      </c>
    </row>
    <row r="94" spans="2:7" x14ac:dyDescent="0.25">
      <c r="B94" s="1">
        <v>2009</v>
      </c>
      <c r="C94" s="1">
        <v>1</v>
      </c>
      <c r="D94" s="5" t="s">
        <v>2</v>
      </c>
      <c r="E94" s="1" t="s">
        <v>1</v>
      </c>
      <c r="F94" s="4">
        <v>1463676000</v>
      </c>
      <c r="G94" s="4">
        <v>169362</v>
      </c>
    </row>
    <row r="95" spans="2:7" x14ac:dyDescent="0.25">
      <c r="B95" s="1">
        <v>2009</v>
      </c>
      <c r="C95" s="1">
        <v>1</v>
      </c>
      <c r="D95" s="5" t="s">
        <v>3</v>
      </c>
      <c r="E95" s="1" t="s">
        <v>1</v>
      </c>
      <c r="F95" s="4">
        <v>42220650</v>
      </c>
      <c r="G95" s="4">
        <v>6081</v>
      </c>
    </row>
    <row r="96" spans="2:7" x14ac:dyDescent="0.25">
      <c r="B96" s="1">
        <v>2009</v>
      </c>
      <c r="C96" s="1">
        <v>1</v>
      </c>
      <c r="D96" s="5" t="s">
        <v>4</v>
      </c>
      <c r="E96" s="1" t="s">
        <v>1</v>
      </c>
      <c r="F96" s="4">
        <v>518186600</v>
      </c>
      <c r="G96" s="4">
        <v>58396</v>
      </c>
    </row>
    <row r="97" spans="2:7" x14ac:dyDescent="0.25">
      <c r="B97" s="1">
        <v>2009</v>
      </c>
      <c r="C97" s="1">
        <v>1</v>
      </c>
      <c r="D97" s="5" t="s">
        <v>5</v>
      </c>
      <c r="E97" s="1" t="s">
        <v>1</v>
      </c>
      <c r="F97" s="4">
        <v>193566950</v>
      </c>
      <c r="G97" s="4">
        <v>25407</v>
      </c>
    </row>
    <row r="98" spans="2:7" x14ac:dyDescent="0.25">
      <c r="B98" s="1">
        <v>2009</v>
      </c>
      <c r="C98" s="1">
        <v>1</v>
      </c>
      <c r="D98" s="5" t="s">
        <v>6</v>
      </c>
      <c r="E98" s="1" t="s">
        <v>1</v>
      </c>
      <c r="F98" s="4">
        <v>289962650</v>
      </c>
      <c r="G98" s="4">
        <v>38486</v>
      </c>
    </row>
    <row r="99" spans="2:7" x14ac:dyDescent="0.25">
      <c r="B99" s="1">
        <v>2009</v>
      </c>
      <c r="C99" s="1">
        <v>1</v>
      </c>
      <c r="D99" s="5" t="s">
        <v>2</v>
      </c>
      <c r="E99" s="1" t="s">
        <v>7</v>
      </c>
      <c r="F99" s="4">
        <v>243285750</v>
      </c>
      <c r="G99" s="4">
        <v>29353</v>
      </c>
    </row>
    <row r="100" spans="2:7" x14ac:dyDescent="0.25">
      <c r="B100" s="1">
        <v>2009</v>
      </c>
      <c r="C100" s="1">
        <v>1</v>
      </c>
      <c r="D100" s="5" t="s">
        <v>5</v>
      </c>
      <c r="E100" s="1" t="s">
        <v>7</v>
      </c>
      <c r="F100" s="4">
        <v>75277250</v>
      </c>
      <c r="G100" s="4">
        <v>8864</v>
      </c>
    </row>
    <row r="101" spans="2:7" x14ac:dyDescent="0.25">
      <c r="B101" s="1">
        <v>2009</v>
      </c>
      <c r="C101" s="1">
        <v>1</v>
      </c>
      <c r="D101" s="5" t="s">
        <v>6</v>
      </c>
      <c r="E101" s="1" t="s">
        <v>7</v>
      </c>
      <c r="F101" s="4">
        <v>714388500</v>
      </c>
      <c r="G101" s="4">
        <v>104209</v>
      </c>
    </row>
    <row r="102" spans="2:7" x14ac:dyDescent="0.25">
      <c r="B102" s="1">
        <v>2009</v>
      </c>
      <c r="C102" s="1">
        <v>1</v>
      </c>
      <c r="D102" s="5" t="s">
        <v>2</v>
      </c>
      <c r="E102" s="1" t="s">
        <v>10</v>
      </c>
      <c r="F102" s="4">
        <v>79110400</v>
      </c>
      <c r="G102" s="4">
        <v>8881</v>
      </c>
    </row>
    <row r="103" spans="2:7" x14ac:dyDescent="0.25">
      <c r="B103" s="1">
        <v>2009</v>
      </c>
      <c r="C103" s="1">
        <v>1</v>
      </c>
      <c r="D103" s="5" t="s">
        <v>2</v>
      </c>
      <c r="E103" s="1" t="s">
        <v>8</v>
      </c>
      <c r="F103" s="4">
        <v>372941277</v>
      </c>
      <c r="G103" s="4">
        <v>72852</v>
      </c>
    </row>
    <row r="104" spans="2:7" x14ac:dyDescent="0.25">
      <c r="B104" s="1">
        <v>2009</v>
      </c>
      <c r="C104" s="1">
        <v>1</v>
      </c>
      <c r="D104" s="5" t="s">
        <v>5</v>
      </c>
      <c r="E104" s="1" t="s">
        <v>8</v>
      </c>
      <c r="F104" s="4">
        <v>101048900</v>
      </c>
      <c r="G104" s="4">
        <v>14916</v>
      </c>
    </row>
    <row r="105" spans="2:7" x14ac:dyDescent="0.25">
      <c r="B105" s="1">
        <v>2009</v>
      </c>
      <c r="C105" s="1">
        <v>1</v>
      </c>
      <c r="D105" s="5" t="s">
        <v>6</v>
      </c>
      <c r="E105" s="1" t="s">
        <v>8</v>
      </c>
      <c r="F105" s="4">
        <v>150722667</v>
      </c>
      <c r="G105" s="4">
        <v>29197</v>
      </c>
    </row>
    <row r="106" spans="2:7" x14ac:dyDescent="0.25">
      <c r="B106" s="1">
        <v>2009</v>
      </c>
      <c r="C106" s="1">
        <v>1</v>
      </c>
      <c r="D106" s="5" t="s">
        <v>2</v>
      </c>
      <c r="E106" s="1" t="s">
        <v>6</v>
      </c>
      <c r="F106" s="4">
        <v>37459000</v>
      </c>
      <c r="G106" s="4">
        <v>3782</v>
      </c>
    </row>
    <row r="107" spans="2:7" x14ac:dyDescent="0.25">
      <c r="B107" s="1">
        <v>2009</v>
      </c>
      <c r="C107" s="1">
        <v>1</v>
      </c>
      <c r="D107" s="5" t="s">
        <v>4</v>
      </c>
      <c r="E107" s="1" t="s">
        <v>6</v>
      </c>
      <c r="F107" s="4">
        <v>114000</v>
      </c>
      <c r="G107" s="4">
        <v>76</v>
      </c>
    </row>
    <row r="108" spans="2:7" x14ac:dyDescent="0.25">
      <c r="B108" s="1">
        <v>2009</v>
      </c>
      <c r="C108" s="1">
        <v>1</v>
      </c>
      <c r="D108" s="5" t="s">
        <v>5</v>
      </c>
      <c r="E108" s="1" t="s">
        <v>6</v>
      </c>
      <c r="F108" s="4">
        <v>10423000</v>
      </c>
      <c r="G108" s="4">
        <v>1991</v>
      </c>
    </row>
    <row r="109" spans="2:7" x14ac:dyDescent="0.25">
      <c r="B109" s="1">
        <v>2009</v>
      </c>
      <c r="C109" s="1">
        <v>1</v>
      </c>
      <c r="D109" s="5" t="s">
        <v>6</v>
      </c>
      <c r="E109" s="1" t="s">
        <v>6</v>
      </c>
      <c r="F109" s="4">
        <v>105929522</v>
      </c>
      <c r="G109" s="4">
        <v>18792</v>
      </c>
    </row>
    <row r="110" spans="2:7" x14ac:dyDescent="0.25">
      <c r="B110" s="1">
        <v>2009</v>
      </c>
      <c r="C110" s="1">
        <v>1</v>
      </c>
      <c r="D110" s="5" t="s">
        <v>0</v>
      </c>
      <c r="E110" s="1" t="s">
        <v>9</v>
      </c>
      <c r="F110" s="4">
        <v>87009500</v>
      </c>
      <c r="G110" s="4">
        <v>14854</v>
      </c>
    </row>
    <row r="111" spans="2:7" x14ac:dyDescent="0.25">
      <c r="B111" s="1">
        <v>2009</v>
      </c>
      <c r="C111" s="1">
        <v>1</v>
      </c>
      <c r="D111" s="5" t="s">
        <v>3</v>
      </c>
      <c r="E111" s="1" t="s">
        <v>9</v>
      </c>
      <c r="F111" s="4">
        <v>12468500</v>
      </c>
      <c r="G111" s="4">
        <v>1971</v>
      </c>
    </row>
    <row r="112" spans="2:7" x14ac:dyDescent="0.25">
      <c r="B112" s="1">
        <v>2009</v>
      </c>
      <c r="C112" s="1">
        <v>1</v>
      </c>
      <c r="D112" s="5" t="s">
        <v>4</v>
      </c>
      <c r="E112" s="1" t="s">
        <v>9</v>
      </c>
      <c r="F112" s="4">
        <v>47476500</v>
      </c>
      <c r="G112" s="4">
        <v>7665</v>
      </c>
    </row>
    <row r="113" spans="2:7" x14ac:dyDescent="0.25">
      <c r="B113" s="1">
        <v>2009</v>
      </c>
      <c r="C113" s="1">
        <v>1</v>
      </c>
      <c r="D113" s="5" t="s">
        <v>5</v>
      </c>
      <c r="E113" s="1" t="s">
        <v>9</v>
      </c>
      <c r="F113" s="4">
        <v>79915500</v>
      </c>
      <c r="G113" s="4">
        <v>12641</v>
      </c>
    </row>
    <row r="114" spans="2:7" x14ac:dyDescent="0.25">
      <c r="B114" s="1">
        <v>2009</v>
      </c>
      <c r="C114" s="1">
        <v>1</v>
      </c>
      <c r="D114" s="5" t="s">
        <v>6</v>
      </c>
      <c r="E114" s="1" t="s">
        <v>9</v>
      </c>
      <c r="F114" s="4">
        <v>125696000</v>
      </c>
      <c r="G114" s="4">
        <v>20885</v>
      </c>
    </row>
    <row r="115" spans="2:7" x14ac:dyDescent="0.25">
      <c r="B115" s="1">
        <v>2009</v>
      </c>
      <c r="C115" s="1">
        <v>2</v>
      </c>
      <c r="D115" s="5" t="s">
        <v>0</v>
      </c>
      <c r="E115" s="1" t="s">
        <v>1</v>
      </c>
      <c r="F115" s="4">
        <v>48414500</v>
      </c>
      <c r="G115" s="4">
        <v>5433</v>
      </c>
    </row>
    <row r="116" spans="2:7" x14ac:dyDescent="0.25">
      <c r="B116" s="1">
        <v>2009</v>
      </c>
      <c r="C116" s="1">
        <v>2</v>
      </c>
      <c r="D116" s="5" t="s">
        <v>2</v>
      </c>
      <c r="E116" s="1" t="s">
        <v>1</v>
      </c>
      <c r="F116" s="4">
        <v>1327898750</v>
      </c>
      <c r="G116" s="4">
        <v>169536</v>
      </c>
    </row>
    <row r="117" spans="2:7" x14ac:dyDescent="0.25">
      <c r="B117" s="1">
        <v>2009</v>
      </c>
      <c r="C117" s="1">
        <v>2</v>
      </c>
      <c r="D117" s="5" t="s">
        <v>3</v>
      </c>
      <c r="E117" s="1" t="s">
        <v>1</v>
      </c>
      <c r="F117" s="4">
        <v>41970200</v>
      </c>
      <c r="G117" s="4">
        <v>6427</v>
      </c>
    </row>
    <row r="118" spans="2:7" x14ac:dyDescent="0.25">
      <c r="B118" s="1">
        <v>2009</v>
      </c>
      <c r="C118" s="1">
        <v>2</v>
      </c>
      <c r="D118" s="5" t="s">
        <v>4</v>
      </c>
      <c r="E118" s="1" t="s">
        <v>1</v>
      </c>
      <c r="F118" s="4">
        <v>345753000</v>
      </c>
      <c r="G118" s="4">
        <v>41714</v>
      </c>
    </row>
    <row r="119" spans="2:7" x14ac:dyDescent="0.25">
      <c r="B119" s="1">
        <v>2009</v>
      </c>
      <c r="C119" s="1">
        <v>2</v>
      </c>
      <c r="D119" s="5" t="s">
        <v>5</v>
      </c>
      <c r="E119" s="1" t="s">
        <v>1</v>
      </c>
      <c r="F119" s="4">
        <v>188292750</v>
      </c>
      <c r="G119" s="4">
        <v>24135</v>
      </c>
    </row>
    <row r="120" spans="2:7" x14ac:dyDescent="0.25">
      <c r="B120" s="1">
        <v>2009</v>
      </c>
      <c r="C120" s="1">
        <v>2</v>
      </c>
      <c r="D120" s="5" t="s">
        <v>6</v>
      </c>
      <c r="E120" s="1" t="s">
        <v>1</v>
      </c>
      <c r="F120" s="4">
        <v>272302250</v>
      </c>
      <c r="G120" s="4">
        <v>36980</v>
      </c>
    </row>
    <row r="121" spans="2:7" x14ac:dyDescent="0.25">
      <c r="B121" s="1">
        <v>2009</v>
      </c>
      <c r="C121" s="1">
        <v>2</v>
      </c>
      <c r="D121" s="5" t="s">
        <v>2</v>
      </c>
      <c r="E121" s="1" t="s">
        <v>7</v>
      </c>
      <c r="F121" s="4">
        <v>197210750</v>
      </c>
      <c r="G121" s="4">
        <v>27278</v>
      </c>
    </row>
    <row r="122" spans="2:7" x14ac:dyDescent="0.25">
      <c r="B122" s="1">
        <v>2009</v>
      </c>
      <c r="C122" s="1">
        <v>2</v>
      </c>
      <c r="D122" s="5" t="s">
        <v>5</v>
      </c>
      <c r="E122" s="1" t="s">
        <v>7</v>
      </c>
      <c r="F122" s="4">
        <v>85269750</v>
      </c>
      <c r="G122" s="4">
        <v>10099</v>
      </c>
    </row>
    <row r="123" spans="2:7" x14ac:dyDescent="0.25">
      <c r="B123" s="1">
        <v>2009</v>
      </c>
      <c r="C123" s="1">
        <v>2</v>
      </c>
      <c r="D123" s="5" t="s">
        <v>6</v>
      </c>
      <c r="E123" s="1" t="s">
        <v>7</v>
      </c>
      <c r="F123" s="4">
        <v>394673500</v>
      </c>
      <c r="G123" s="4">
        <v>62856</v>
      </c>
    </row>
    <row r="124" spans="2:7" x14ac:dyDescent="0.25">
      <c r="B124" s="1">
        <v>2009</v>
      </c>
      <c r="C124" s="1">
        <v>2</v>
      </c>
      <c r="D124" s="5" t="s">
        <v>2</v>
      </c>
      <c r="E124" s="1" t="s">
        <v>10</v>
      </c>
      <c r="F124" s="4">
        <v>80742025</v>
      </c>
      <c r="G124" s="4">
        <v>12028</v>
      </c>
    </row>
    <row r="125" spans="2:7" x14ac:dyDescent="0.25">
      <c r="B125" s="1">
        <v>2009</v>
      </c>
      <c r="C125" s="1">
        <v>2</v>
      </c>
      <c r="D125" s="5" t="s">
        <v>2</v>
      </c>
      <c r="E125" s="1" t="s">
        <v>8</v>
      </c>
      <c r="F125" s="4">
        <v>322540002</v>
      </c>
      <c r="G125" s="4">
        <v>65709</v>
      </c>
    </row>
    <row r="126" spans="2:7" x14ac:dyDescent="0.25">
      <c r="B126" s="1">
        <v>2009</v>
      </c>
      <c r="C126" s="1">
        <v>2</v>
      </c>
      <c r="D126" s="5" t="s">
        <v>5</v>
      </c>
      <c r="E126" s="1" t="s">
        <v>8</v>
      </c>
      <c r="F126" s="4">
        <v>73648700</v>
      </c>
      <c r="G126" s="4">
        <v>10368</v>
      </c>
    </row>
    <row r="127" spans="2:7" x14ac:dyDescent="0.25">
      <c r="B127" s="1">
        <v>2009</v>
      </c>
      <c r="C127" s="1">
        <v>2</v>
      </c>
      <c r="D127" s="5" t="s">
        <v>6</v>
      </c>
      <c r="E127" s="1" t="s">
        <v>8</v>
      </c>
      <c r="F127" s="4">
        <v>101084100</v>
      </c>
      <c r="G127" s="4">
        <v>23226</v>
      </c>
    </row>
    <row r="128" spans="2:7" x14ac:dyDescent="0.25">
      <c r="B128" s="1">
        <v>2009</v>
      </c>
      <c r="C128" s="1">
        <v>2</v>
      </c>
      <c r="D128" s="5" t="s">
        <v>2</v>
      </c>
      <c r="E128" s="1" t="s">
        <v>6</v>
      </c>
      <c r="F128" s="4">
        <v>424000</v>
      </c>
      <c r="G128" s="4">
        <v>82</v>
      </c>
    </row>
    <row r="129" spans="2:7" x14ac:dyDescent="0.25">
      <c r="B129" s="1">
        <v>2009</v>
      </c>
      <c r="C129" s="1">
        <v>2</v>
      </c>
      <c r="D129" s="5" t="s">
        <v>4</v>
      </c>
      <c r="E129" s="1" t="s">
        <v>6</v>
      </c>
      <c r="F129" s="4">
        <v>291500</v>
      </c>
      <c r="G129" s="4">
        <v>184</v>
      </c>
    </row>
    <row r="130" spans="2:7" x14ac:dyDescent="0.25">
      <c r="B130" s="1">
        <v>2009</v>
      </c>
      <c r="C130" s="1">
        <v>2</v>
      </c>
      <c r="D130" s="5" t="s">
        <v>5</v>
      </c>
      <c r="E130" s="1" t="s">
        <v>6</v>
      </c>
      <c r="F130" s="4">
        <v>3613000</v>
      </c>
      <c r="G130" s="4">
        <v>760</v>
      </c>
    </row>
    <row r="131" spans="2:7" x14ac:dyDescent="0.25">
      <c r="B131" s="1">
        <v>2009</v>
      </c>
      <c r="C131" s="1">
        <v>2</v>
      </c>
      <c r="D131" s="5" t="s">
        <v>6</v>
      </c>
      <c r="E131" s="1" t="s">
        <v>6</v>
      </c>
      <c r="F131" s="4">
        <v>49141294</v>
      </c>
      <c r="G131" s="4">
        <v>10575</v>
      </c>
    </row>
    <row r="132" spans="2:7" x14ac:dyDescent="0.25">
      <c r="B132" s="1">
        <v>2009</v>
      </c>
      <c r="C132" s="1">
        <v>2</v>
      </c>
      <c r="D132" s="5" t="s">
        <v>0</v>
      </c>
      <c r="E132" s="1" t="s">
        <v>9</v>
      </c>
      <c r="F132" s="4">
        <v>76931500</v>
      </c>
      <c r="G132" s="4">
        <v>11483</v>
      </c>
    </row>
    <row r="133" spans="2:7" x14ac:dyDescent="0.25">
      <c r="B133" s="1">
        <v>2009</v>
      </c>
      <c r="C133" s="1">
        <v>2</v>
      </c>
      <c r="D133" s="5" t="s">
        <v>3</v>
      </c>
      <c r="E133" s="1" t="s">
        <v>9</v>
      </c>
      <c r="F133" s="4">
        <v>11038500</v>
      </c>
      <c r="G133" s="4">
        <v>3665</v>
      </c>
    </row>
    <row r="134" spans="2:7" x14ac:dyDescent="0.25">
      <c r="B134" s="1">
        <v>2009</v>
      </c>
      <c r="C134" s="1">
        <v>2</v>
      </c>
      <c r="D134" s="5" t="s">
        <v>4</v>
      </c>
      <c r="E134" s="1" t="s">
        <v>9</v>
      </c>
      <c r="F134" s="4">
        <v>31995500</v>
      </c>
      <c r="G134" s="4">
        <v>5282</v>
      </c>
    </row>
    <row r="135" spans="2:7" x14ac:dyDescent="0.25">
      <c r="B135" s="1">
        <v>2009</v>
      </c>
      <c r="C135" s="1">
        <v>2</v>
      </c>
      <c r="D135" s="5" t="s">
        <v>5</v>
      </c>
      <c r="E135" s="1" t="s">
        <v>9</v>
      </c>
      <c r="F135" s="4">
        <v>77130000</v>
      </c>
      <c r="G135" s="4">
        <v>11034</v>
      </c>
    </row>
    <row r="136" spans="2:7" x14ac:dyDescent="0.25">
      <c r="B136" s="1">
        <v>2009</v>
      </c>
      <c r="C136" s="1">
        <v>2</v>
      </c>
      <c r="D136" s="5" t="s">
        <v>6</v>
      </c>
      <c r="E136" s="1" t="s">
        <v>9</v>
      </c>
      <c r="F136" s="4">
        <v>84952500</v>
      </c>
      <c r="G136" s="4">
        <v>15693</v>
      </c>
    </row>
    <row r="137" spans="2:7" x14ac:dyDescent="0.25">
      <c r="B137" s="1">
        <v>2010</v>
      </c>
      <c r="C137" s="1">
        <v>1</v>
      </c>
      <c r="D137" s="5" t="s">
        <v>0</v>
      </c>
      <c r="E137" s="1" t="s">
        <v>1</v>
      </c>
      <c r="F137" s="4">
        <v>48638000</v>
      </c>
      <c r="G137" s="4">
        <v>5395</v>
      </c>
    </row>
    <row r="138" spans="2:7" x14ac:dyDescent="0.25">
      <c r="B138" s="1">
        <v>2010</v>
      </c>
      <c r="C138" s="1">
        <v>1</v>
      </c>
      <c r="D138" s="5" t="s">
        <v>2</v>
      </c>
      <c r="E138" s="1" t="s">
        <v>1</v>
      </c>
      <c r="F138" s="4">
        <v>1532553550</v>
      </c>
      <c r="G138" s="4">
        <v>215667</v>
      </c>
    </row>
    <row r="139" spans="2:7" x14ac:dyDescent="0.25">
      <c r="B139" s="1">
        <v>2010</v>
      </c>
      <c r="C139" s="1">
        <v>1</v>
      </c>
      <c r="D139" s="5" t="s">
        <v>3</v>
      </c>
      <c r="E139" s="1" t="s">
        <v>1</v>
      </c>
      <c r="F139" s="4">
        <v>23734700</v>
      </c>
      <c r="G139" s="4">
        <v>4874</v>
      </c>
    </row>
    <row r="140" spans="2:7" x14ac:dyDescent="0.25">
      <c r="B140" s="1">
        <v>2010</v>
      </c>
      <c r="C140" s="1">
        <v>1</v>
      </c>
      <c r="D140" s="5" t="s">
        <v>4</v>
      </c>
      <c r="E140" s="1" t="s">
        <v>1</v>
      </c>
      <c r="F140" s="4">
        <v>559651200</v>
      </c>
      <c r="G140" s="4">
        <v>78688</v>
      </c>
    </row>
    <row r="141" spans="2:7" x14ac:dyDescent="0.25">
      <c r="B141" s="1">
        <v>2010</v>
      </c>
      <c r="C141" s="1">
        <v>1</v>
      </c>
      <c r="D141" s="5" t="s">
        <v>5</v>
      </c>
      <c r="E141" s="1" t="s">
        <v>1</v>
      </c>
      <c r="F141" s="4">
        <v>212379300</v>
      </c>
      <c r="G141" s="4">
        <v>26062</v>
      </c>
    </row>
    <row r="142" spans="2:7" x14ac:dyDescent="0.25">
      <c r="B142" s="1">
        <v>2010</v>
      </c>
      <c r="C142" s="1">
        <v>1</v>
      </c>
      <c r="D142" s="5" t="s">
        <v>6</v>
      </c>
      <c r="E142" s="1" t="s">
        <v>1</v>
      </c>
      <c r="F142" s="4">
        <v>215378100</v>
      </c>
      <c r="G142" s="4">
        <v>29554</v>
      </c>
    </row>
    <row r="143" spans="2:7" x14ac:dyDescent="0.25">
      <c r="B143" s="1">
        <v>2010</v>
      </c>
      <c r="C143" s="1">
        <v>1</v>
      </c>
      <c r="D143" s="5" t="s">
        <v>2</v>
      </c>
      <c r="E143" s="1" t="s">
        <v>7</v>
      </c>
      <c r="F143" s="4">
        <v>195819500</v>
      </c>
      <c r="G143" s="4">
        <v>26794</v>
      </c>
    </row>
    <row r="144" spans="2:7" x14ac:dyDescent="0.25">
      <c r="B144" s="1">
        <v>2010</v>
      </c>
      <c r="C144" s="1">
        <v>1</v>
      </c>
      <c r="D144" s="5" t="s">
        <v>3</v>
      </c>
      <c r="E144" s="1" t="s">
        <v>7</v>
      </c>
      <c r="F144" s="4">
        <v>15706000</v>
      </c>
      <c r="G144" s="4">
        <v>2474</v>
      </c>
    </row>
    <row r="145" spans="2:7" x14ac:dyDescent="0.25">
      <c r="B145" s="1">
        <v>2010</v>
      </c>
      <c r="C145" s="1">
        <v>1</v>
      </c>
      <c r="D145" s="5" t="s">
        <v>5</v>
      </c>
      <c r="E145" s="1" t="s">
        <v>7</v>
      </c>
      <c r="F145" s="4">
        <v>111689250</v>
      </c>
      <c r="G145" s="4">
        <v>12335</v>
      </c>
    </row>
    <row r="146" spans="2:7" x14ac:dyDescent="0.25">
      <c r="B146" s="1">
        <v>2010</v>
      </c>
      <c r="C146" s="1">
        <v>1</v>
      </c>
      <c r="D146" s="5" t="s">
        <v>6</v>
      </c>
      <c r="E146" s="1" t="s">
        <v>7</v>
      </c>
      <c r="F146" s="4">
        <v>610448000</v>
      </c>
      <c r="G146" s="4">
        <v>98659</v>
      </c>
    </row>
    <row r="147" spans="2:7" x14ac:dyDescent="0.25">
      <c r="B147" s="1">
        <v>2010</v>
      </c>
      <c r="C147" s="1">
        <v>1</v>
      </c>
      <c r="D147" s="5" t="s">
        <v>2</v>
      </c>
      <c r="E147" s="1" t="s">
        <v>10</v>
      </c>
      <c r="F147" s="4">
        <v>94742150</v>
      </c>
      <c r="G147" s="4">
        <v>13226</v>
      </c>
    </row>
    <row r="148" spans="2:7" x14ac:dyDescent="0.25">
      <c r="B148" s="1">
        <v>2010</v>
      </c>
      <c r="C148" s="1">
        <v>1</v>
      </c>
      <c r="D148" s="5" t="s">
        <v>2</v>
      </c>
      <c r="E148" s="1" t="s">
        <v>8</v>
      </c>
      <c r="F148" s="4">
        <v>463458500</v>
      </c>
      <c r="G148" s="4">
        <v>93368</v>
      </c>
    </row>
    <row r="149" spans="2:7" x14ac:dyDescent="0.25">
      <c r="B149" s="1">
        <v>2010</v>
      </c>
      <c r="C149" s="1">
        <v>1</v>
      </c>
      <c r="D149" s="5" t="s">
        <v>5</v>
      </c>
      <c r="E149" s="1" t="s">
        <v>8</v>
      </c>
      <c r="F149" s="4">
        <v>122265900</v>
      </c>
      <c r="G149" s="4">
        <v>18311</v>
      </c>
    </row>
    <row r="150" spans="2:7" x14ac:dyDescent="0.25">
      <c r="B150" s="1">
        <v>2010</v>
      </c>
      <c r="C150" s="1">
        <v>1</v>
      </c>
      <c r="D150" s="5" t="s">
        <v>6</v>
      </c>
      <c r="E150" s="1" t="s">
        <v>8</v>
      </c>
      <c r="F150" s="4">
        <v>138098600</v>
      </c>
      <c r="G150" s="4">
        <v>30501</v>
      </c>
    </row>
    <row r="151" spans="2:7" x14ac:dyDescent="0.25">
      <c r="B151" s="1">
        <v>2010</v>
      </c>
      <c r="C151" s="1">
        <v>1</v>
      </c>
      <c r="D151" s="5" t="s">
        <v>2</v>
      </c>
      <c r="E151" s="1" t="s">
        <v>6</v>
      </c>
      <c r="F151" s="4">
        <v>3866000</v>
      </c>
      <c r="G151" s="4">
        <v>358</v>
      </c>
    </row>
    <row r="152" spans="2:7" x14ac:dyDescent="0.25">
      <c r="B152" s="1">
        <v>2010</v>
      </c>
      <c r="C152" s="1">
        <v>1</v>
      </c>
      <c r="D152" s="5" t="s">
        <v>4</v>
      </c>
      <c r="E152" s="1" t="s">
        <v>6</v>
      </c>
      <c r="F152" s="4">
        <v>1740500</v>
      </c>
      <c r="G152" s="4">
        <v>697</v>
      </c>
    </row>
    <row r="153" spans="2:7" x14ac:dyDescent="0.25">
      <c r="B153" s="1">
        <v>2010</v>
      </c>
      <c r="C153" s="1">
        <v>1</v>
      </c>
      <c r="D153" s="5" t="s">
        <v>5</v>
      </c>
      <c r="E153" s="1" t="s">
        <v>6</v>
      </c>
      <c r="F153" s="4">
        <v>17989500</v>
      </c>
      <c r="G153" s="4">
        <v>4312</v>
      </c>
    </row>
    <row r="154" spans="2:7" x14ac:dyDescent="0.25">
      <c r="B154" s="1">
        <v>2010</v>
      </c>
      <c r="C154" s="1">
        <v>1</v>
      </c>
      <c r="D154" s="5" t="s">
        <v>6</v>
      </c>
      <c r="E154" s="1" t="s">
        <v>6</v>
      </c>
      <c r="F154" s="4">
        <v>145076590</v>
      </c>
      <c r="G154" s="4">
        <v>31186</v>
      </c>
    </row>
    <row r="155" spans="2:7" x14ac:dyDescent="0.25">
      <c r="B155" s="1">
        <v>2010</v>
      </c>
      <c r="C155" s="1">
        <v>1</v>
      </c>
      <c r="D155" s="5" t="s">
        <v>0</v>
      </c>
      <c r="E155" s="1" t="s">
        <v>9</v>
      </c>
      <c r="F155" s="4">
        <v>103276000</v>
      </c>
      <c r="G155" s="4">
        <v>16557</v>
      </c>
    </row>
    <row r="156" spans="2:7" x14ac:dyDescent="0.25">
      <c r="B156" s="1">
        <v>2010</v>
      </c>
      <c r="C156" s="1">
        <v>1</v>
      </c>
      <c r="D156" s="5" t="s">
        <v>3</v>
      </c>
      <c r="E156" s="1" t="s">
        <v>9</v>
      </c>
      <c r="F156" s="4">
        <v>4709000</v>
      </c>
      <c r="G156" s="4">
        <v>1309</v>
      </c>
    </row>
    <row r="157" spans="2:7" x14ac:dyDescent="0.25">
      <c r="B157" s="1">
        <v>2010</v>
      </c>
      <c r="C157" s="1">
        <v>1</v>
      </c>
      <c r="D157" s="5" t="s">
        <v>4</v>
      </c>
      <c r="E157" s="1" t="s">
        <v>9</v>
      </c>
      <c r="F157" s="4">
        <v>64684000</v>
      </c>
      <c r="G157" s="4">
        <v>11243</v>
      </c>
    </row>
    <row r="158" spans="2:7" x14ac:dyDescent="0.25">
      <c r="B158" s="1">
        <v>2010</v>
      </c>
      <c r="C158" s="1">
        <v>1</v>
      </c>
      <c r="D158" s="5" t="s">
        <v>5</v>
      </c>
      <c r="E158" s="1" t="s">
        <v>9</v>
      </c>
      <c r="F158" s="4">
        <v>79858000</v>
      </c>
      <c r="G158" s="4">
        <v>12491</v>
      </c>
    </row>
    <row r="159" spans="2:7" x14ac:dyDescent="0.25">
      <c r="B159" s="1">
        <v>2010</v>
      </c>
      <c r="C159" s="1">
        <v>1</v>
      </c>
      <c r="D159" s="5" t="s">
        <v>6</v>
      </c>
      <c r="E159" s="1" t="s">
        <v>9</v>
      </c>
      <c r="F159" s="4">
        <v>159125000</v>
      </c>
      <c r="G159" s="4">
        <v>33262</v>
      </c>
    </row>
    <row r="160" spans="2:7" x14ac:dyDescent="0.25">
      <c r="B160" s="1">
        <v>2010</v>
      </c>
      <c r="C160" s="1">
        <v>2</v>
      </c>
      <c r="D160" s="5" t="s">
        <v>0</v>
      </c>
      <c r="E160" s="1" t="s">
        <v>1</v>
      </c>
      <c r="F160" s="4">
        <v>66741700</v>
      </c>
      <c r="G160" s="4">
        <v>7075</v>
      </c>
    </row>
    <row r="161" spans="2:7" x14ac:dyDescent="0.25">
      <c r="B161" s="1">
        <v>2010</v>
      </c>
      <c r="C161" s="1">
        <v>2</v>
      </c>
      <c r="D161" s="5" t="s">
        <v>2</v>
      </c>
      <c r="E161" s="1" t="s">
        <v>1</v>
      </c>
      <c r="F161" s="4">
        <v>1493366150</v>
      </c>
      <c r="G161" s="4">
        <v>202427</v>
      </c>
    </row>
    <row r="162" spans="2:7" x14ac:dyDescent="0.25">
      <c r="B162" s="1">
        <v>2010</v>
      </c>
      <c r="C162" s="1">
        <v>2</v>
      </c>
      <c r="D162" s="5" t="s">
        <v>3</v>
      </c>
      <c r="E162" s="1" t="s">
        <v>1</v>
      </c>
      <c r="F162" s="4">
        <v>67145950</v>
      </c>
      <c r="G162" s="4">
        <v>14636</v>
      </c>
    </row>
    <row r="163" spans="2:7" x14ac:dyDescent="0.25">
      <c r="B163" s="1">
        <v>2010</v>
      </c>
      <c r="C163" s="1">
        <v>2</v>
      </c>
      <c r="D163" s="5" t="s">
        <v>4</v>
      </c>
      <c r="E163" s="1" t="s">
        <v>1</v>
      </c>
      <c r="F163" s="4">
        <v>470378550</v>
      </c>
      <c r="G163" s="4">
        <v>74280</v>
      </c>
    </row>
    <row r="164" spans="2:7" x14ac:dyDescent="0.25">
      <c r="B164" s="1">
        <v>2010</v>
      </c>
      <c r="C164" s="1">
        <v>2</v>
      </c>
      <c r="D164" s="5" t="s">
        <v>5</v>
      </c>
      <c r="E164" s="1" t="s">
        <v>1</v>
      </c>
      <c r="F164" s="4">
        <v>230690050</v>
      </c>
      <c r="G164" s="4">
        <v>28919</v>
      </c>
    </row>
    <row r="165" spans="2:7" x14ac:dyDescent="0.25">
      <c r="B165" s="1">
        <v>2010</v>
      </c>
      <c r="C165" s="1">
        <v>2</v>
      </c>
      <c r="D165" s="5" t="s">
        <v>6</v>
      </c>
      <c r="E165" s="1" t="s">
        <v>1</v>
      </c>
      <c r="F165" s="4">
        <v>301904200</v>
      </c>
      <c r="G165" s="4">
        <v>40088</v>
      </c>
    </row>
    <row r="166" spans="2:7" x14ac:dyDescent="0.25">
      <c r="B166" s="1">
        <v>2010</v>
      </c>
      <c r="C166" s="1">
        <v>2</v>
      </c>
      <c r="D166" s="5" t="s">
        <v>2</v>
      </c>
      <c r="E166" s="1" t="s">
        <v>7</v>
      </c>
      <c r="F166" s="4">
        <v>266186250</v>
      </c>
      <c r="G166" s="4">
        <v>36400</v>
      </c>
    </row>
    <row r="167" spans="2:7" x14ac:dyDescent="0.25">
      <c r="B167" s="1">
        <v>2010</v>
      </c>
      <c r="C167" s="1">
        <v>2</v>
      </c>
      <c r="D167" s="5" t="s">
        <v>3</v>
      </c>
      <c r="E167" s="1" t="s">
        <v>7</v>
      </c>
      <c r="F167" s="4">
        <v>92204000</v>
      </c>
      <c r="G167" s="4">
        <v>13783</v>
      </c>
    </row>
    <row r="168" spans="2:7" x14ac:dyDescent="0.25">
      <c r="B168" s="1">
        <v>2010</v>
      </c>
      <c r="C168" s="1">
        <v>2</v>
      </c>
      <c r="D168" s="5" t="s">
        <v>5</v>
      </c>
      <c r="E168" s="1" t="s">
        <v>7</v>
      </c>
      <c r="F168" s="4">
        <v>73391000</v>
      </c>
      <c r="G168" s="4">
        <v>8001</v>
      </c>
    </row>
    <row r="169" spans="2:7" x14ac:dyDescent="0.25">
      <c r="B169" s="1">
        <v>2010</v>
      </c>
      <c r="C169" s="1">
        <v>2</v>
      </c>
      <c r="D169" s="5" t="s">
        <v>6</v>
      </c>
      <c r="E169" s="1" t="s">
        <v>7</v>
      </c>
      <c r="F169" s="4">
        <v>648538750</v>
      </c>
      <c r="G169" s="4">
        <v>104765</v>
      </c>
    </row>
    <row r="170" spans="2:7" x14ac:dyDescent="0.25">
      <c r="B170" s="1">
        <v>2010</v>
      </c>
      <c r="C170" s="1">
        <v>2</v>
      </c>
      <c r="D170" s="5" t="s">
        <v>2</v>
      </c>
      <c r="E170" s="1" t="s">
        <v>10</v>
      </c>
      <c r="F170" s="4">
        <v>85344400</v>
      </c>
      <c r="G170" s="4">
        <v>12256</v>
      </c>
    </row>
    <row r="171" spans="2:7" x14ac:dyDescent="0.25">
      <c r="B171" s="1">
        <v>2010</v>
      </c>
      <c r="C171" s="1">
        <v>2</v>
      </c>
      <c r="D171" s="5" t="s">
        <v>4</v>
      </c>
      <c r="E171" s="1" t="s">
        <v>10</v>
      </c>
      <c r="F171" s="4">
        <v>81301500</v>
      </c>
      <c r="G171" s="4">
        <v>9466</v>
      </c>
    </row>
    <row r="172" spans="2:7" x14ac:dyDescent="0.25">
      <c r="B172" s="1">
        <v>2010</v>
      </c>
      <c r="C172" s="1">
        <v>2</v>
      </c>
      <c r="D172" s="5" t="s">
        <v>6</v>
      </c>
      <c r="E172" s="1" t="s">
        <v>10</v>
      </c>
      <c r="F172" s="4">
        <v>15029500</v>
      </c>
      <c r="G172" s="4">
        <v>1828</v>
      </c>
    </row>
    <row r="173" spans="2:7" x14ac:dyDescent="0.25">
      <c r="B173" s="1">
        <v>2010</v>
      </c>
      <c r="C173" s="1">
        <v>2</v>
      </c>
      <c r="D173" s="5" t="s">
        <v>2</v>
      </c>
      <c r="E173" s="1" t="s">
        <v>8</v>
      </c>
      <c r="F173" s="4">
        <v>401744800</v>
      </c>
      <c r="G173" s="4">
        <v>66249</v>
      </c>
    </row>
    <row r="174" spans="2:7" x14ac:dyDescent="0.25">
      <c r="B174" s="1">
        <v>2010</v>
      </c>
      <c r="C174" s="1">
        <v>2</v>
      </c>
      <c r="D174" s="5" t="s">
        <v>5</v>
      </c>
      <c r="E174" s="1" t="s">
        <v>8</v>
      </c>
      <c r="F174" s="4">
        <v>90949000</v>
      </c>
      <c r="G174" s="4">
        <v>14388</v>
      </c>
    </row>
    <row r="175" spans="2:7" x14ac:dyDescent="0.25">
      <c r="B175" s="1">
        <v>2010</v>
      </c>
      <c r="C175" s="1">
        <v>2</v>
      </c>
      <c r="D175" s="5" t="s">
        <v>6</v>
      </c>
      <c r="E175" s="1" t="s">
        <v>8</v>
      </c>
      <c r="F175" s="4">
        <v>173792200</v>
      </c>
      <c r="G175" s="4">
        <v>31473</v>
      </c>
    </row>
    <row r="176" spans="2:7" x14ac:dyDescent="0.25">
      <c r="B176" s="1">
        <v>2010</v>
      </c>
      <c r="C176" s="1">
        <v>2</v>
      </c>
      <c r="D176" s="5" t="s">
        <v>2</v>
      </c>
      <c r="E176" s="1" t="s">
        <v>6</v>
      </c>
      <c r="F176" s="4">
        <v>11680000</v>
      </c>
      <c r="G176" s="4">
        <v>1106</v>
      </c>
    </row>
    <row r="177" spans="2:7" x14ac:dyDescent="0.25">
      <c r="B177" s="1">
        <v>2010</v>
      </c>
      <c r="C177" s="1">
        <v>2</v>
      </c>
      <c r="D177" s="5" t="s">
        <v>4</v>
      </c>
      <c r="E177" s="1" t="s">
        <v>6</v>
      </c>
      <c r="F177" s="4">
        <v>1861000</v>
      </c>
      <c r="G177" s="4">
        <v>403</v>
      </c>
    </row>
    <row r="178" spans="2:7" x14ac:dyDescent="0.25">
      <c r="B178" s="1">
        <v>2010</v>
      </c>
      <c r="C178" s="1">
        <v>2</v>
      </c>
      <c r="D178" s="5" t="s">
        <v>5</v>
      </c>
      <c r="E178" s="1" t="s">
        <v>6</v>
      </c>
      <c r="F178" s="4">
        <v>15920500</v>
      </c>
      <c r="G178" s="4">
        <v>3329</v>
      </c>
    </row>
    <row r="179" spans="2:7" x14ac:dyDescent="0.25">
      <c r="B179" s="1">
        <v>2010</v>
      </c>
      <c r="C179" s="1">
        <v>2</v>
      </c>
      <c r="D179" s="5" t="s">
        <v>6</v>
      </c>
      <c r="E179" s="1" t="s">
        <v>6</v>
      </c>
      <c r="F179" s="4">
        <v>117560936</v>
      </c>
      <c r="G179" s="4">
        <v>23872</v>
      </c>
    </row>
    <row r="180" spans="2:7" x14ac:dyDescent="0.25">
      <c r="B180" s="1">
        <v>2010</v>
      </c>
      <c r="C180" s="1">
        <v>2</v>
      </c>
      <c r="D180" s="5" t="s">
        <v>0</v>
      </c>
      <c r="E180" s="1" t="s">
        <v>9</v>
      </c>
      <c r="F180" s="4">
        <v>78849700</v>
      </c>
      <c r="G180" s="4">
        <v>12194</v>
      </c>
    </row>
    <row r="181" spans="2:7" x14ac:dyDescent="0.25">
      <c r="B181" s="1">
        <v>2010</v>
      </c>
      <c r="C181" s="1">
        <v>2</v>
      </c>
      <c r="D181" s="5" t="s">
        <v>3</v>
      </c>
      <c r="E181" s="1" t="s">
        <v>9</v>
      </c>
      <c r="F181" s="4">
        <v>14815000</v>
      </c>
      <c r="G181" s="4">
        <v>3191</v>
      </c>
    </row>
    <row r="182" spans="2:7" x14ac:dyDescent="0.25">
      <c r="B182" s="1">
        <v>2010</v>
      </c>
      <c r="C182" s="1">
        <v>2</v>
      </c>
      <c r="D182" s="5" t="s">
        <v>4</v>
      </c>
      <c r="E182" s="1" t="s">
        <v>9</v>
      </c>
      <c r="F182" s="4">
        <v>49812700</v>
      </c>
      <c r="G182" s="4">
        <v>8659</v>
      </c>
    </row>
    <row r="183" spans="2:7" x14ac:dyDescent="0.25">
      <c r="B183" s="1">
        <v>2010</v>
      </c>
      <c r="C183" s="1">
        <v>2</v>
      </c>
      <c r="D183" s="5" t="s">
        <v>5</v>
      </c>
      <c r="E183" s="1" t="s">
        <v>9</v>
      </c>
      <c r="F183" s="4">
        <v>75707000</v>
      </c>
      <c r="G183" s="4">
        <v>11277</v>
      </c>
    </row>
    <row r="184" spans="2:7" x14ac:dyDescent="0.25">
      <c r="B184" s="1">
        <v>2010</v>
      </c>
      <c r="C184" s="1">
        <v>2</v>
      </c>
      <c r="D184" s="5" t="s">
        <v>6</v>
      </c>
      <c r="E184" s="1" t="s">
        <v>9</v>
      </c>
      <c r="F184" s="4">
        <v>174219800</v>
      </c>
      <c r="G184" s="4">
        <v>33312</v>
      </c>
    </row>
    <row r="185" spans="2:7" x14ac:dyDescent="0.25">
      <c r="B185" s="1">
        <v>2011</v>
      </c>
      <c r="C185" s="1">
        <v>1</v>
      </c>
      <c r="D185" s="5" t="s">
        <v>0</v>
      </c>
      <c r="E185" s="1" t="s">
        <v>1</v>
      </c>
      <c r="F185" s="4">
        <v>159055600</v>
      </c>
      <c r="G185" s="4">
        <v>16503</v>
      </c>
    </row>
    <row r="186" spans="2:7" x14ac:dyDescent="0.25">
      <c r="B186" s="1">
        <v>2011</v>
      </c>
      <c r="C186" s="1">
        <v>1</v>
      </c>
      <c r="D186" s="5" t="s">
        <v>2</v>
      </c>
      <c r="E186" s="1" t="s">
        <v>1</v>
      </c>
      <c r="F186" s="4">
        <v>4583960700</v>
      </c>
      <c r="G186" s="4">
        <v>621808</v>
      </c>
    </row>
    <row r="187" spans="2:7" x14ac:dyDescent="0.25">
      <c r="B187" s="1">
        <v>2011</v>
      </c>
      <c r="C187" s="1">
        <v>1</v>
      </c>
      <c r="D187" s="5" t="s">
        <v>3</v>
      </c>
      <c r="E187" s="1" t="s">
        <v>1</v>
      </c>
      <c r="F187" s="4">
        <v>207422650</v>
      </c>
      <c r="G187" s="4">
        <v>41903</v>
      </c>
    </row>
    <row r="188" spans="2:7" x14ac:dyDescent="0.25">
      <c r="B188" s="1">
        <v>2011</v>
      </c>
      <c r="C188" s="1">
        <v>1</v>
      </c>
      <c r="D188" s="5" t="s">
        <v>4</v>
      </c>
      <c r="E188" s="1" t="s">
        <v>1</v>
      </c>
      <c r="F188" s="4">
        <v>1119336650</v>
      </c>
      <c r="G188" s="4">
        <v>164835</v>
      </c>
    </row>
    <row r="189" spans="2:7" x14ac:dyDescent="0.25">
      <c r="B189" s="1">
        <v>2011</v>
      </c>
      <c r="C189" s="1">
        <v>1</v>
      </c>
      <c r="D189" s="5" t="s">
        <v>5</v>
      </c>
      <c r="E189" s="1" t="s">
        <v>1</v>
      </c>
      <c r="F189" s="4">
        <v>762191000</v>
      </c>
      <c r="G189" s="4">
        <v>91556</v>
      </c>
    </row>
    <row r="190" spans="2:7" x14ac:dyDescent="0.25">
      <c r="B190" s="1">
        <v>2011</v>
      </c>
      <c r="C190" s="1">
        <v>1</v>
      </c>
      <c r="D190" s="5" t="s">
        <v>6</v>
      </c>
      <c r="E190" s="1" t="s">
        <v>1</v>
      </c>
      <c r="F190" s="4">
        <v>928683400</v>
      </c>
      <c r="G190" s="4">
        <v>132101</v>
      </c>
    </row>
    <row r="191" spans="2:7" x14ac:dyDescent="0.25">
      <c r="B191" s="1">
        <v>2011</v>
      </c>
      <c r="C191" s="1">
        <v>1</v>
      </c>
      <c r="D191" s="5" t="s">
        <v>2</v>
      </c>
      <c r="E191" s="1" t="s">
        <v>7</v>
      </c>
      <c r="F191" s="4">
        <v>682286500</v>
      </c>
      <c r="G191" s="4">
        <v>90825</v>
      </c>
    </row>
    <row r="192" spans="2:7" x14ac:dyDescent="0.25">
      <c r="B192" s="1">
        <v>2011</v>
      </c>
      <c r="C192" s="1">
        <v>1</v>
      </c>
      <c r="D192" s="5" t="s">
        <v>3</v>
      </c>
      <c r="E192" s="1" t="s">
        <v>7</v>
      </c>
      <c r="F192" s="4">
        <v>208717500</v>
      </c>
      <c r="G192" s="4">
        <v>29739</v>
      </c>
    </row>
    <row r="193" spans="2:7" x14ac:dyDescent="0.25">
      <c r="B193" s="1">
        <v>2011</v>
      </c>
      <c r="C193" s="1">
        <v>1</v>
      </c>
      <c r="D193" s="5" t="s">
        <v>5</v>
      </c>
      <c r="E193" s="1" t="s">
        <v>7</v>
      </c>
      <c r="F193" s="4">
        <v>213057500</v>
      </c>
      <c r="G193" s="4">
        <v>21842</v>
      </c>
    </row>
    <row r="194" spans="2:7" x14ac:dyDescent="0.25">
      <c r="B194" s="1">
        <v>2011</v>
      </c>
      <c r="C194" s="1">
        <v>1</v>
      </c>
      <c r="D194" s="5" t="s">
        <v>6</v>
      </c>
      <c r="E194" s="1" t="s">
        <v>7</v>
      </c>
      <c r="F194" s="4">
        <v>1867891000</v>
      </c>
      <c r="G194" s="4">
        <v>272863</v>
      </c>
    </row>
    <row r="195" spans="2:7" x14ac:dyDescent="0.25">
      <c r="B195" s="1">
        <v>2011</v>
      </c>
      <c r="C195" s="1">
        <v>1</v>
      </c>
      <c r="D195" s="5" t="s">
        <v>2</v>
      </c>
      <c r="E195" s="1" t="s">
        <v>10</v>
      </c>
      <c r="F195" s="4">
        <v>301578150</v>
      </c>
      <c r="G195" s="4">
        <v>39579</v>
      </c>
    </row>
    <row r="196" spans="2:7" x14ac:dyDescent="0.25">
      <c r="B196" s="1">
        <v>2011</v>
      </c>
      <c r="C196" s="1">
        <v>1</v>
      </c>
      <c r="D196" s="5" t="s">
        <v>4</v>
      </c>
      <c r="E196" s="1" t="s">
        <v>10</v>
      </c>
      <c r="F196" s="4">
        <v>245415000</v>
      </c>
      <c r="G196" s="4">
        <v>30948</v>
      </c>
    </row>
    <row r="197" spans="2:7" x14ac:dyDescent="0.25">
      <c r="B197" s="1">
        <v>2011</v>
      </c>
      <c r="C197" s="1">
        <v>1</v>
      </c>
      <c r="D197" s="5" t="s">
        <v>6</v>
      </c>
      <c r="E197" s="1" t="s">
        <v>10</v>
      </c>
      <c r="F197" s="4">
        <v>116559500</v>
      </c>
      <c r="G197" s="4">
        <v>14692</v>
      </c>
    </row>
    <row r="198" spans="2:7" x14ac:dyDescent="0.25">
      <c r="B198" s="1">
        <v>2011</v>
      </c>
      <c r="C198" s="1">
        <v>1</v>
      </c>
      <c r="D198" s="5" t="s">
        <v>2</v>
      </c>
      <c r="E198" s="1" t="s">
        <v>8</v>
      </c>
      <c r="F198" s="4">
        <v>1242251900</v>
      </c>
      <c r="G198" s="4">
        <v>217853</v>
      </c>
    </row>
    <row r="199" spans="2:7" x14ac:dyDescent="0.25">
      <c r="B199" s="1">
        <v>2011</v>
      </c>
      <c r="C199" s="1">
        <v>1</v>
      </c>
      <c r="D199" s="5" t="s">
        <v>5</v>
      </c>
      <c r="E199" s="1" t="s">
        <v>8</v>
      </c>
      <c r="F199" s="4">
        <v>309566700</v>
      </c>
      <c r="G199" s="4">
        <v>48894</v>
      </c>
    </row>
    <row r="200" spans="2:7" x14ac:dyDescent="0.25">
      <c r="B200" s="1">
        <v>2011</v>
      </c>
      <c r="C200" s="1">
        <v>1</v>
      </c>
      <c r="D200" s="5" t="s">
        <v>6</v>
      </c>
      <c r="E200" s="1" t="s">
        <v>8</v>
      </c>
      <c r="F200" s="4">
        <v>533288700</v>
      </c>
      <c r="G200" s="4">
        <v>95808</v>
      </c>
    </row>
    <row r="201" spans="2:7" x14ac:dyDescent="0.25">
      <c r="B201" s="1">
        <v>2011</v>
      </c>
      <c r="C201" s="1">
        <v>1</v>
      </c>
      <c r="D201" s="5" t="s">
        <v>2</v>
      </c>
      <c r="E201" s="1" t="s">
        <v>6</v>
      </c>
      <c r="F201" s="4">
        <v>12913500</v>
      </c>
      <c r="G201" s="4">
        <v>1117</v>
      </c>
    </row>
    <row r="202" spans="2:7" x14ac:dyDescent="0.25">
      <c r="B202" s="1">
        <v>2011</v>
      </c>
      <c r="C202" s="1">
        <v>1</v>
      </c>
      <c r="D202" s="5" t="s">
        <v>4</v>
      </c>
      <c r="E202" s="1" t="s">
        <v>6</v>
      </c>
      <c r="F202" s="4">
        <v>292500</v>
      </c>
      <c r="G202" s="4">
        <v>195</v>
      </c>
    </row>
    <row r="203" spans="2:7" x14ac:dyDescent="0.25">
      <c r="B203" s="1">
        <v>2011</v>
      </c>
      <c r="C203" s="1">
        <v>1</v>
      </c>
      <c r="D203" s="5" t="s">
        <v>5</v>
      </c>
      <c r="E203" s="1" t="s">
        <v>6</v>
      </c>
      <c r="F203" s="4">
        <v>39792500</v>
      </c>
      <c r="G203" s="4">
        <v>7831</v>
      </c>
    </row>
    <row r="204" spans="2:7" x14ac:dyDescent="0.25">
      <c r="B204" s="1">
        <v>2011</v>
      </c>
      <c r="C204" s="1">
        <v>1</v>
      </c>
      <c r="D204" s="5" t="s">
        <v>6</v>
      </c>
      <c r="E204" s="1" t="s">
        <v>6</v>
      </c>
      <c r="F204" s="4">
        <v>356996740</v>
      </c>
      <c r="G204" s="4">
        <v>67374</v>
      </c>
    </row>
    <row r="205" spans="2:7" x14ac:dyDescent="0.25">
      <c r="B205" s="1">
        <v>2011</v>
      </c>
      <c r="C205" s="1">
        <v>1</v>
      </c>
      <c r="D205" s="5" t="s">
        <v>0</v>
      </c>
      <c r="E205" s="1" t="s">
        <v>9</v>
      </c>
      <c r="F205" s="4">
        <v>223950900</v>
      </c>
      <c r="G205" s="4">
        <v>34582</v>
      </c>
    </row>
    <row r="206" spans="2:7" x14ac:dyDescent="0.25">
      <c r="B206" s="1">
        <v>2011</v>
      </c>
      <c r="C206" s="1">
        <v>1</v>
      </c>
      <c r="D206" s="5" t="s">
        <v>3</v>
      </c>
      <c r="E206" s="1" t="s">
        <v>9</v>
      </c>
      <c r="F206" s="4">
        <v>29310000</v>
      </c>
      <c r="G206" s="4">
        <v>5917</v>
      </c>
    </row>
    <row r="207" spans="2:7" x14ac:dyDescent="0.25">
      <c r="B207" s="1">
        <v>2011</v>
      </c>
      <c r="C207" s="1">
        <v>1</v>
      </c>
      <c r="D207" s="5" t="s">
        <v>4</v>
      </c>
      <c r="E207" s="1" t="s">
        <v>9</v>
      </c>
      <c r="F207" s="4">
        <v>100454800</v>
      </c>
      <c r="G207" s="4">
        <v>17349</v>
      </c>
    </row>
    <row r="208" spans="2:7" x14ac:dyDescent="0.25">
      <c r="B208" s="1">
        <v>2011</v>
      </c>
      <c r="C208" s="1">
        <v>1</v>
      </c>
      <c r="D208" s="5" t="s">
        <v>5</v>
      </c>
      <c r="E208" s="1" t="s">
        <v>9</v>
      </c>
      <c r="F208" s="4">
        <v>224293200</v>
      </c>
      <c r="G208" s="4">
        <v>34161</v>
      </c>
    </row>
    <row r="209" spans="2:7" x14ac:dyDescent="0.25">
      <c r="B209" s="1">
        <v>2011</v>
      </c>
      <c r="C209" s="1">
        <v>1</v>
      </c>
      <c r="D209" s="5" t="s">
        <v>6</v>
      </c>
      <c r="E209" s="1" t="s">
        <v>9</v>
      </c>
      <c r="F209" s="4">
        <v>405875890</v>
      </c>
      <c r="G209" s="4">
        <v>76568</v>
      </c>
    </row>
    <row r="210" spans="2:7" x14ac:dyDescent="0.25">
      <c r="B210" s="1">
        <v>2011</v>
      </c>
      <c r="C210" s="1">
        <v>2</v>
      </c>
      <c r="D210" s="5" t="s">
        <v>0</v>
      </c>
      <c r="E210" s="1" t="s">
        <v>1</v>
      </c>
      <c r="F210" s="4">
        <v>50677200</v>
      </c>
      <c r="G210" s="4">
        <v>5688</v>
      </c>
    </row>
    <row r="211" spans="2:7" x14ac:dyDescent="0.25">
      <c r="B211" s="1">
        <v>2011</v>
      </c>
      <c r="C211" s="1">
        <v>2</v>
      </c>
      <c r="D211" s="5" t="s">
        <v>2</v>
      </c>
      <c r="E211" s="1" t="s">
        <v>1</v>
      </c>
      <c r="F211" s="4">
        <v>1934377650</v>
      </c>
      <c r="G211" s="4">
        <v>266936</v>
      </c>
    </row>
    <row r="212" spans="2:7" x14ac:dyDescent="0.25">
      <c r="B212" s="1">
        <v>2011</v>
      </c>
      <c r="C212" s="1">
        <v>2</v>
      </c>
      <c r="D212" s="5" t="s">
        <v>3</v>
      </c>
      <c r="E212" s="1" t="s">
        <v>1</v>
      </c>
      <c r="F212" s="4">
        <v>56890450</v>
      </c>
      <c r="G212" s="4">
        <v>11324</v>
      </c>
    </row>
    <row r="213" spans="2:7" x14ac:dyDescent="0.25">
      <c r="B213" s="1">
        <v>2011</v>
      </c>
      <c r="C213" s="1">
        <v>2</v>
      </c>
      <c r="D213" s="5" t="s">
        <v>4</v>
      </c>
      <c r="E213" s="1" t="s">
        <v>1</v>
      </c>
      <c r="F213" s="4">
        <v>446044750</v>
      </c>
      <c r="G213" s="4">
        <v>70049</v>
      </c>
    </row>
    <row r="214" spans="2:7" x14ac:dyDescent="0.25">
      <c r="B214" s="1">
        <v>2011</v>
      </c>
      <c r="C214" s="1">
        <v>2</v>
      </c>
      <c r="D214" s="5" t="s">
        <v>5</v>
      </c>
      <c r="E214" s="1" t="s">
        <v>1</v>
      </c>
      <c r="F214" s="4">
        <v>271797450</v>
      </c>
      <c r="G214" s="4">
        <v>34667</v>
      </c>
    </row>
    <row r="215" spans="2:7" x14ac:dyDescent="0.25">
      <c r="B215" s="1">
        <v>2011</v>
      </c>
      <c r="C215" s="1">
        <v>2</v>
      </c>
      <c r="D215" s="5" t="s">
        <v>6</v>
      </c>
      <c r="E215" s="1" t="s">
        <v>1</v>
      </c>
      <c r="F215" s="4">
        <v>287281250</v>
      </c>
      <c r="G215" s="4">
        <v>43570</v>
      </c>
    </row>
    <row r="216" spans="2:7" x14ac:dyDescent="0.25">
      <c r="B216" s="1">
        <v>2011</v>
      </c>
      <c r="C216" s="1">
        <v>2</v>
      </c>
      <c r="D216" s="5" t="s">
        <v>2</v>
      </c>
      <c r="E216" s="1" t="s">
        <v>7</v>
      </c>
      <c r="F216" s="4">
        <v>356652150</v>
      </c>
      <c r="G216" s="4">
        <v>45061</v>
      </c>
    </row>
    <row r="217" spans="2:7" x14ac:dyDescent="0.25">
      <c r="B217" s="1">
        <v>2011</v>
      </c>
      <c r="C217" s="1">
        <v>2</v>
      </c>
      <c r="D217" s="5" t="s">
        <v>3</v>
      </c>
      <c r="E217" s="1" t="s">
        <v>7</v>
      </c>
      <c r="F217" s="4">
        <v>119275250</v>
      </c>
      <c r="G217" s="4">
        <v>17082</v>
      </c>
    </row>
    <row r="218" spans="2:7" x14ac:dyDescent="0.25">
      <c r="B218" s="1">
        <v>2011</v>
      </c>
      <c r="C218" s="1">
        <v>2</v>
      </c>
      <c r="D218" s="5" t="s">
        <v>5</v>
      </c>
      <c r="E218" s="1" t="s">
        <v>7</v>
      </c>
      <c r="F218" s="4">
        <v>102256250</v>
      </c>
      <c r="G218" s="4">
        <v>9600</v>
      </c>
    </row>
    <row r="219" spans="2:7" x14ac:dyDescent="0.25">
      <c r="B219" s="1">
        <v>2011</v>
      </c>
      <c r="C219" s="1">
        <v>2</v>
      </c>
      <c r="D219" s="5" t="s">
        <v>6</v>
      </c>
      <c r="E219" s="1" t="s">
        <v>7</v>
      </c>
      <c r="F219" s="4">
        <v>369703000</v>
      </c>
      <c r="G219" s="4">
        <v>56077</v>
      </c>
    </row>
    <row r="220" spans="2:7" x14ac:dyDescent="0.25">
      <c r="B220" s="1">
        <v>2011</v>
      </c>
      <c r="C220" s="1">
        <v>2</v>
      </c>
      <c r="D220" s="5" t="s">
        <v>2</v>
      </c>
      <c r="E220" s="1" t="s">
        <v>10</v>
      </c>
      <c r="F220" s="4">
        <v>154823350</v>
      </c>
      <c r="G220" s="4">
        <v>20767</v>
      </c>
    </row>
    <row r="221" spans="2:7" x14ac:dyDescent="0.25">
      <c r="B221" s="1">
        <v>2011</v>
      </c>
      <c r="C221" s="1">
        <v>2</v>
      </c>
      <c r="D221" s="5" t="s">
        <v>4</v>
      </c>
      <c r="E221" s="1" t="s">
        <v>10</v>
      </c>
      <c r="F221" s="4">
        <v>103275250</v>
      </c>
      <c r="G221" s="4">
        <v>16063</v>
      </c>
    </row>
    <row r="222" spans="2:7" x14ac:dyDescent="0.25">
      <c r="B222" s="1">
        <v>2011</v>
      </c>
      <c r="C222" s="1">
        <v>2</v>
      </c>
      <c r="D222" s="5" t="s">
        <v>6</v>
      </c>
      <c r="E222" s="1" t="s">
        <v>10</v>
      </c>
      <c r="F222" s="4">
        <v>40913650</v>
      </c>
      <c r="G222" s="4">
        <v>5622</v>
      </c>
    </row>
    <row r="223" spans="2:7" x14ac:dyDescent="0.25">
      <c r="B223" s="1">
        <v>2011</v>
      </c>
      <c r="C223" s="1">
        <v>2</v>
      </c>
      <c r="D223" s="5" t="s">
        <v>2</v>
      </c>
      <c r="E223" s="1" t="s">
        <v>8</v>
      </c>
      <c r="F223" s="4">
        <v>427060200</v>
      </c>
      <c r="G223" s="4">
        <v>71550</v>
      </c>
    </row>
    <row r="224" spans="2:7" x14ac:dyDescent="0.25">
      <c r="B224" s="1">
        <v>2011</v>
      </c>
      <c r="C224" s="1">
        <v>2</v>
      </c>
      <c r="D224" s="5" t="s">
        <v>5</v>
      </c>
      <c r="E224" s="1" t="s">
        <v>8</v>
      </c>
      <c r="F224" s="4">
        <v>89594400</v>
      </c>
      <c r="G224" s="4">
        <v>12805</v>
      </c>
    </row>
    <row r="225" spans="2:7" x14ac:dyDescent="0.25">
      <c r="B225" s="1">
        <v>2011</v>
      </c>
      <c r="C225" s="1">
        <v>2</v>
      </c>
      <c r="D225" s="5" t="s">
        <v>6</v>
      </c>
      <c r="E225" s="1" t="s">
        <v>8</v>
      </c>
      <c r="F225" s="4">
        <v>162294850</v>
      </c>
      <c r="G225" s="4">
        <v>30340</v>
      </c>
    </row>
    <row r="226" spans="2:7" x14ac:dyDescent="0.25">
      <c r="B226" s="1">
        <v>2011</v>
      </c>
      <c r="C226" s="1">
        <v>2</v>
      </c>
      <c r="D226" s="5" t="s">
        <v>0</v>
      </c>
      <c r="E226" s="1" t="s">
        <v>6</v>
      </c>
      <c r="F226" s="4">
        <v>11310500</v>
      </c>
      <c r="G226" s="4">
        <v>1719</v>
      </c>
    </row>
    <row r="227" spans="2:7" x14ac:dyDescent="0.25">
      <c r="B227" s="1">
        <v>2011</v>
      </c>
      <c r="C227" s="1">
        <v>2</v>
      </c>
      <c r="D227" s="5" t="s">
        <v>4</v>
      </c>
      <c r="E227" s="1" t="s">
        <v>6</v>
      </c>
      <c r="F227" s="4">
        <v>957000</v>
      </c>
      <c r="G227" s="4">
        <v>197</v>
      </c>
    </row>
    <row r="228" spans="2:7" x14ac:dyDescent="0.25">
      <c r="B228" s="1">
        <v>2011</v>
      </c>
      <c r="C228" s="1">
        <v>2</v>
      </c>
      <c r="D228" s="5" t="s">
        <v>5</v>
      </c>
      <c r="E228" s="1" t="s">
        <v>6</v>
      </c>
      <c r="F228" s="4">
        <v>14781500</v>
      </c>
      <c r="G228" s="4">
        <v>2782</v>
      </c>
    </row>
    <row r="229" spans="2:7" x14ac:dyDescent="0.25">
      <c r="B229" s="1">
        <v>2011</v>
      </c>
      <c r="C229" s="1">
        <v>2</v>
      </c>
      <c r="D229" s="5" t="s">
        <v>6</v>
      </c>
      <c r="E229" s="1" t="s">
        <v>6</v>
      </c>
      <c r="F229" s="4">
        <v>139991200</v>
      </c>
      <c r="G229" s="4">
        <v>26038</v>
      </c>
    </row>
    <row r="230" spans="2:7" x14ac:dyDescent="0.25">
      <c r="B230" s="1">
        <v>2011</v>
      </c>
      <c r="C230" s="1">
        <v>2</v>
      </c>
      <c r="D230" s="5" t="s">
        <v>0</v>
      </c>
      <c r="E230" s="1" t="s">
        <v>9</v>
      </c>
      <c r="F230" s="4">
        <v>69693500</v>
      </c>
      <c r="G230" s="4">
        <v>10575</v>
      </c>
    </row>
    <row r="231" spans="2:7" x14ac:dyDescent="0.25">
      <c r="B231" s="1">
        <v>2011</v>
      </c>
      <c r="C231" s="1">
        <v>2</v>
      </c>
      <c r="D231" s="5" t="s">
        <v>4</v>
      </c>
      <c r="E231" s="1" t="s">
        <v>9</v>
      </c>
      <c r="F231" s="4">
        <v>58312500</v>
      </c>
      <c r="G231" s="4">
        <v>10859</v>
      </c>
    </row>
    <row r="232" spans="2:7" x14ac:dyDescent="0.25">
      <c r="B232" s="1">
        <v>2011</v>
      </c>
      <c r="C232" s="1">
        <v>2</v>
      </c>
      <c r="D232" s="5" t="s">
        <v>5</v>
      </c>
      <c r="E232" s="1" t="s">
        <v>9</v>
      </c>
      <c r="F232" s="4">
        <v>123993500</v>
      </c>
      <c r="G232" s="4">
        <v>18707</v>
      </c>
    </row>
    <row r="233" spans="2:7" x14ac:dyDescent="0.25">
      <c r="B233" s="1">
        <v>2011</v>
      </c>
      <c r="C233" s="1">
        <v>2</v>
      </c>
      <c r="D233" s="5" t="s">
        <v>6</v>
      </c>
      <c r="E233" s="1" t="s">
        <v>9</v>
      </c>
      <c r="F233" s="4">
        <v>154749400</v>
      </c>
      <c r="G233" s="4">
        <v>28816</v>
      </c>
    </row>
    <row r="234" spans="2:7" x14ac:dyDescent="0.25">
      <c r="B234" s="1">
        <v>2012</v>
      </c>
      <c r="C234" s="1">
        <v>1</v>
      </c>
      <c r="D234" s="5" t="s">
        <v>0</v>
      </c>
      <c r="E234" s="1" t="s">
        <v>1</v>
      </c>
      <c r="F234" s="4">
        <v>116677700</v>
      </c>
      <c r="G234" s="4">
        <v>12330</v>
      </c>
    </row>
    <row r="235" spans="2:7" x14ac:dyDescent="0.25">
      <c r="B235" s="1">
        <v>2012</v>
      </c>
      <c r="C235" s="1">
        <v>1</v>
      </c>
      <c r="D235" s="5" t="s">
        <v>2</v>
      </c>
      <c r="E235" s="1" t="s">
        <v>1</v>
      </c>
      <c r="F235" s="4">
        <v>3410250600</v>
      </c>
      <c r="G235" s="4">
        <v>454154</v>
      </c>
    </row>
    <row r="236" spans="2:7" x14ac:dyDescent="0.25">
      <c r="B236" s="1">
        <v>2012</v>
      </c>
      <c r="C236" s="1">
        <v>1</v>
      </c>
      <c r="D236" s="5" t="s">
        <v>3</v>
      </c>
      <c r="E236" s="1" t="s">
        <v>1</v>
      </c>
      <c r="F236" s="4">
        <v>112471100</v>
      </c>
      <c r="G236" s="4">
        <v>22293</v>
      </c>
    </row>
    <row r="237" spans="2:7" x14ac:dyDescent="0.25">
      <c r="B237" s="1">
        <v>2012</v>
      </c>
      <c r="C237" s="1">
        <v>1</v>
      </c>
      <c r="D237" s="5" t="s">
        <v>4</v>
      </c>
      <c r="E237" s="1" t="s">
        <v>1</v>
      </c>
      <c r="F237" s="4">
        <v>1013884400</v>
      </c>
      <c r="G237" s="4">
        <v>155530</v>
      </c>
    </row>
    <row r="238" spans="2:7" x14ac:dyDescent="0.25">
      <c r="B238" s="1">
        <v>2012</v>
      </c>
      <c r="C238" s="1">
        <v>1</v>
      </c>
      <c r="D238" s="5" t="s">
        <v>5</v>
      </c>
      <c r="E238" s="1" t="s">
        <v>1</v>
      </c>
      <c r="F238" s="4">
        <v>419977450</v>
      </c>
      <c r="G238" s="4">
        <v>52032</v>
      </c>
    </row>
    <row r="239" spans="2:7" x14ac:dyDescent="0.25">
      <c r="B239" s="1">
        <v>2012</v>
      </c>
      <c r="C239" s="1">
        <v>1</v>
      </c>
      <c r="D239" s="5" t="s">
        <v>6</v>
      </c>
      <c r="E239" s="1" t="s">
        <v>1</v>
      </c>
      <c r="F239" s="4">
        <v>651493600</v>
      </c>
      <c r="G239" s="4">
        <v>99797</v>
      </c>
    </row>
    <row r="240" spans="2:7" x14ac:dyDescent="0.25">
      <c r="B240" s="1">
        <v>2012</v>
      </c>
      <c r="C240" s="1">
        <v>1</v>
      </c>
      <c r="D240" s="5" t="s">
        <v>2</v>
      </c>
      <c r="E240" s="1" t="s">
        <v>7</v>
      </c>
      <c r="F240" s="4">
        <v>605747750</v>
      </c>
      <c r="G240" s="4">
        <v>75720</v>
      </c>
    </row>
    <row r="241" spans="2:7" x14ac:dyDescent="0.25">
      <c r="B241" s="1">
        <v>2012</v>
      </c>
      <c r="C241" s="1">
        <v>1</v>
      </c>
      <c r="D241" s="5" t="s">
        <v>3</v>
      </c>
      <c r="E241" s="1" t="s">
        <v>7</v>
      </c>
      <c r="F241" s="4">
        <v>338030200</v>
      </c>
      <c r="G241" s="4">
        <v>44829</v>
      </c>
    </row>
    <row r="242" spans="2:7" x14ac:dyDescent="0.25">
      <c r="B242" s="1">
        <v>2012</v>
      </c>
      <c r="C242" s="1">
        <v>1</v>
      </c>
      <c r="D242" s="5" t="s">
        <v>5</v>
      </c>
      <c r="E242" s="1" t="s">
        <v>7</v>
      </c>
      <c r="F242" s="4">
        <v>120758850</v>
      </c>
      <c r="G242" s="4">
        <v>11812</v>
      </c>
    </row>
    <row r="243" spans="2:7" x14ac:dyDescent="0.25">
      <c r="B243" s="1">
        <v>2012</v>
      </c>
      <c r="C243" s="1">
        <v>1</v>
      </c>
      <c r="D243" s="5" t="s">
        <v>6</v>
      </c>
      <c r="E243" s="1" t="s">
        <v>7</v>
      </c>
      <c r="F243" s="4">
        <v>1126236600</v>
      </c>
      <c r="G243" s="4">
        <v>162773</v>
      </c>
    </row>
    <row r="244" spans="2:7" x14ac:dyDescent="0.25">
      <c r="B244" s="1">
        <v>2012</v>
      </c>
      <c r="C244" s="1">
        <v>1</v>
      </c>
      <c r="D244" s="5" t="s">
        <v>2</v>
      </c>
      <c r="E244" s="1" t="s">
        <v>10</v>
      </c>
      <c r="F244" s="4">
        <v>357628850</v>
      </c>
      <c r="G244" s="4">
        <v>45741</v>
      </c>
    </row>
    <row r="245" spans="2:7" x14ac:dyDescent="0.25">
      <c r="B245" s="1">
        <v>2012</v>
      </c>
      <c r="C245" s="1">
        <v>1</v>
      </c>
      <c r="D245" s="5" t="s">
        <v>4</v>
      </c>
      <c r="E245" s="1" t="s">
        <v>10</v>
      </c>
      <c r="F245" s="4">
        <v>225631500</v>
      </c>
      <c r="G245" s="4">
        <v>30408</v>
      </c>
    </row>
    <row r="246" spans="2:7" x14ac:dyDescent="0.25">
      <c r="B246" s="1">
        <v>2012</v>
      </c>
      <c r="C246" s="1">
        <v>1</v>
      </c>
      <c r="D246" s="5" t="s">
        <v>6</v>
      </c>
      <c r="E246" s="1" t="s">
        <v>10</v>
      </c>
      <c r="F246" s="4">
        <v>83459000</v>
      </c>
      <c r="G246" s="4">
        <v>12199</v>
      </c>
    </row>
    <row r="247" spans="2:7" x14ac:dyDescent="0.25">
      <c r="B247" s="1">
        <v>2012</v>
      </c>
      <c r="C247" s="1">
        <v>1</v>
      </c>
      <c r="D247" s="5" t="s">
        <v>2</v>
      </c>
      <c r="E247" s="1" t="s">
        <v>8</v>
      </c>
      <c r="F247" s="4">
        <v>930805300</v>
      </c>
      <c r="G247" s="4">
        <v>151761</v>
      </c>
    </row>
    <row r="248" spans="2:7" x14ac:dyDescent="0.25">
      <c r="B248" s="1">
        <v>2012</v>
      </c>
      <c r="C248" s="1">
        <v>1</v>
      </c>
      <c r="D248" s="5" t="s">
        <v>5</v>
      </c>
      <c r="E248" s="1" t="s">
        <v>8</v>
      </c>
      <c r="F248" s="4">
        <v>202359600</v>
      </c>
      <c r="G248" s="4">
        <v>31680</v>
      </c>
    </row>
    <row r="249" spans="2:7" x14ac:dyDescent="0.25">
      <c r="B249" s="1">
        <v>2012</v>
      </c>
      <c r="C249" s="1">
        <v>1</v>
      </c>
      <c r="D249" s="5" t="s">
        <v>6</v>
      </c>
      <c r="E249" s="1" t="s">
        <v>8</v>
      </c>
      <c r="F249" s="4">
        <v>427697850</v>
      </c>
      <c r="G249" s="4">
        <v>73116</v>
      </c>
    </row>
    <row r="250" spans="2:7" x14ac:dyDescent="0.25">
      <c r="B250" s="1">
        <v>2012</v>
      </c>
      <c r="C250" s="1">
        <v>1</v>
      </c>
      <c r="D250" s="5" t="s">
        <v>0</v>
      </c>
      <c r="E250" s="1" t="s">
        <v>6</v>
      </c>
      <c r="F250" s="4">
        <v>27238000</v>
      </c>
      <c r="G250" s="4">
        <v>4233</v>
      </c>
    </row>
    <row r="251" spans="2:7" x14ac:dyDescent="0.25">
      <c r="B251" s="1">
        <v>2012</v>
      </c>
      <c r="C251" s="1">
        <v>1</v>
      </c>
      <c r="D251" s="5" t="s">
        <v>2</v>
      </c>
      <c r="E251" s="1" t="s">
        <v>6</v>
      </c>
      <c r="F251" s="4">
        <v>9310000</v>
      </c>
      <c r="G251" s="4">
        <v>781</v>
      </c>
    </row>
    <row r="252" spans="2:7" x14ac:dyDescent="0.25">
      <c r="B252" s="1">
        <v>2012</v>
      </c>
      <c r="C252" s="1">
        <v>1</v>
      </c>
      <c r="D252" s="5" t="s">
        <v>4</v>
      </c>
      <c r="E252" s="1" t="s">
        <v>6</v>
      </c>
      <c r="F252" s="4">
        <v>473000</v>
      </c>
      <c r="G252" s="4">
        <v>111</v>
      </c>
    </row>
    <row r="253" spans="2:7" x14ac:dyDescent="0.25">
      <c r="B253" s="1">
        <v>2012</v>
      </c>
      <c r="C253" s="1">
        <v>1</v>
      </c>
      <c r="D253" s="5" t="s">
        <v>5</v>
      </c>
      <c r="E253" s="1" t="s">
        <v>6</v>
      </c>
      <c r="F253" s="4">
        <v>18380000</v>
      </c>
      <c r="G253" s="4">
        <v>3856</v>
      </c>
    </row>
    <row r="254" spans="2:7" x14ac:dyDescent="0.25">
      <c r="B254" s="1">
        <v>2012</v>
      </c>
      <c r="C254" s="1">
        <v>1</v>
      </c>
      <c r="D254" s="5" t="s">
        <v>6</v>
      </c>
      <c r="E254" s="1" t="s">
        <v>6</v>
      </c>
      <c r="F254" s="4">
        <v>328729600</v>
      </c>
      <c r="G254" s="4">
        <v>58420</v>
      </c>
    </row>
    <row r="255" spans="2:7" x14ac:dyDescent="0.25">
      <c r="B255" s="1">
        <v>2012</v>
      </c>
      <c r="C255" s="1">
        <v>1</v>
      </c>
      <c r="D255" s="5" t="s">
        <v>0</v>
      </c>
      <c r="E255" s="1" t="s">
        <v>9</v>
      </c>
      <c r="F255" s="4">
        <v>116587500</v>
      </c>
      <c r="G255" s="4">
        <v>17940</v>
      </c>
    </row>
    <row r="256" spans="2:7" x14ac:dyDescent="0.25">
      <c r="B256" s="1">
        <v>2012</v>
      </c>
      <c r="C256" s="1">
        <v>1</v>
      </c>
      <c r="D256" s="5" t="s">
        <v>3</v>
      </c>
      <c r="E256" s="1" t="s">
        <v>9</v>
      </c>
      <c r="F256" s="4">
        <v>11703000</v>
      </c>
      <c r="G256" s="4">
        <v>2371</v>
      </c>
    </row>
    <row r="257" spans="2:7" x14ac:dyDescent="0.25">
      <c r="B257" s="1">
        <v>2012</v>
      </c>
      <c r="C257" s="1">
        <v>1</v>
      </c>
      <c r="D257" s="5" t="s">
        <v>4</v>
      </c>
      <c r="E257" s="1" t="s">
        <v>9</v>
      </c>
      <c r="F257" s="4">
        <v>112966800</v>
      </c>
      <c r="G257" s="4">
        <v>21974</v>
      </c>
    </row>
    <row r="258" spans="2:7" x14ac:dyDescent="0.25">
      <c r="B258" s="1">
        <v>2012</v>
      </c>
      <c r="C258" s="1">
        <v>1</v>
      </c>
      <c r="D258" s="5" t="s">
        <v>5</v>
      </c>
      <c r="E258" s="1" t="s">
        <v>9</v>
      </c>
      <c r="F258" s="4">
        <v>134574000</v>
      </c>
      <c r="G258" s="4">
        <v>20846</v>
      </c>
    </row>
    <row r="259" spans="2:7" x14ac:dyDescent="0.25">
      <c r="B259" s="1">
        <v>2012</v>
      </c>
      <c r="C259" s="1">
        <v>1</v>
      </c>
      <c r="D259" s="5" t="s">
        <v>6</v>
      </c>
      <c r="E259" s="1" t="s">
        <v>9</v>
      </c>
      <c r="F259" s="4">
        <v>348227200</v>
      </c>
      <c r="G259" s="4">
        <v>64043</v>
      </c>
    </row>
    <row r="260" spans="2:7" x14ac:dyDescent="0.25">
      <c r="B260" s="1">
        <v>2012</v>
      </c>
      <c r="C260" s="1">
        <v>2</v>
      </c>
      <c r="D260" s="5" t="s">
        <v>0</v>
      </c>
      <c r="E260" s="1" t="s">
        <v>1</v>
      </c>
      <c r="F260" s="4">
        <v>191440650</v>
      </c>
      <c r="G260" s="4">
        <v>19829</v>
      </c>
    </row>
    <row r="261" spans="2:7" x14ac:dyDescent="0.25">
      <c r="B261" s="1">
        <v>2012</v>
      </c>
      <c r="C261" s="1">
        <v>2</v>
      </c>
      <c r="D261" s="5" t="s">
        <v>2</v>
      </c>
      <c r="E261" s="1" t="s">
        <v>1</v>
      </c>
      <c r="F261" s="4">
        <v>4442517150</v>
      </c>
      <c r="G261" s="4">
        <v>563589</v>
      </c>
    </row>
    <row r="262" spans="2:7" x14ac:dyDescent="0.25">
      <c r="B262" s="1">
        <v>2012</v>
      </c>
      <c r="C262" s="1">
        <v>2</v>
      </c>
      <c r="D262" s="5" t="s">
        <v>3</v>
      </c>
      <c r="E262" s="1" t="s">
        <v>1</v>
      </c>
      <c r="F262" s="4">
        <v>141966400</v>
      </c>
      <c r="G262" s="4">
        <v>26815</v>
      </c>
    </row>
    <row r="263" spans="2:7" x14ac:dyDescent="0.25">
      <c r="B263" s="1">
        <v>2012</v>
      </c>
      <c r="C263" s="1">
        <v>2</v>
      </c>
      <c r="D263" s="5" t="s">
        <v>4</v>
      </c>
      <c r="E263" s="1" t="s">
        <v>1</v>
      </c>
      <c r="F263" s="4">
        <v>1014422500</v>
      </c>
      <c r="G263" s="4">
        <v>148072</v>
      </c>
    </row>
    <row r="264" spans="2:7" x14ac:dyDescent="0.25">
      <c r="B264" s="1">
        <v>2012</v>
      </c>
      <c r="C264" s="1">
        <v>2</v>
      </c>
      <c r="D264" s="5" t="s">
        <v>5</v>
      </c>
      <c r="E264" s="1" t="s">
        <v>1</v>
      </c>
      <c r="F264" s="4">
        <v>479798550</v>
      </c>
      <c r="G264" s="4">
        <v>58599</v>
      </c>
    </row>
    <row r="265" spans="2:7" x14ac:dyDescent="0.25">
      <c r="B265" s="1">
        <v>2012</v>
      </c>
      <c r="C265" s="1">
        <v>2</v>
      </c>
      <c r="D265" s="5" t="s">
        <v>6</v>
      </c>
      <c r="E265" s="1" t="s">
        <v>1</v>
      </c>
      <c r="F265" s="4">
        <v>762348200</v>
      </c>
      <c r="G265" s="4">
        <v>109571</v>
      </c>
    </row>
    <row r="266" spans="2:7" x14ac:dyDescent="0.25">
      <c r="B266" s="1">
        <v>2012</v>
      </c>
      <c r="C266" s="1">
        <v>2</v>
      </c>
      <c r="D266" s="5" t="s">
        <v>2</v>
      </c>
      <c r="E266" s="1" t="s">
        <v>7</v>
      </c>
      <c r="F266" s="4">
        <v>516681400</v>
      </c>
      <c r="G266" s="4">
        <v>68759</v>
      </c>
    </row>
    <row r="267" spans="2:7" x14ac:dyDescent="0.25">
      <c r="B267" s="1">
        <v>2012</v>
      </c>
      <c r="C267" s="1">
        <v>2</v>
      </c>
      <c r="D267" s="5" t="s">
        <v>3</v>
      </c>
      <c r="E267" s="1" t="s">
        <v>7</v>
      </c>
      <c r="F267" s="4">
        <v>317012900</v>
      </c>
      <c r="G267" s="4">
        <v>41180</v>
      </c>
    </row>
    <row r="268" spans="2:7" x14ac:dyDescent="0.25">
      <c r="B268" s="1">
        <v>2012</v>
      </c>
      <c r="C268" s="1">
        <v>2</v>
      </c>
      <c r="D268" s="5" t="s">
        <v>5</v>
      </c>
      <c r="E268" s="1" t="s">
        <v>7</v>
      </c>
      <c r="F268" s="4">
        <v>179848400</v>
      </c>
      <c r="G268" s="4">
        <v>15158</v>
      </c>
    </row>
    <row r="269" spans="2:7" x14ac:dyDescent="0.25">
      <c r="B269" s="1">
        <v>2012</v>
      </c>
      <c r="C269" s="1">
        <v>2</v>
      </c>
      <c r="D269" s="5" t="s">
        <v>6</v>
      </c>
      <c r="E269" s="1" t="s">
        <v>7</v>
      </c>
      <c r="F269" s="4">
        <v>1046892300</v>
      </c>
      <c r="G269" s="4">
        <v>148777</v>
      </c>
    </row>
    <row r="270" spans="2:7" x14ac:dyDescent="0.25">
      <c r="B270" s="1">
        <v>2012</v>
      </c>
      <c r="C270" s="1">
        <v>2</v>
      </c>
      <c r="D270" s="5" t="s">
        <v>2</v>
      </c>
      <c r="E270" s="1" t="s">
        <v>10</v>
      </c>
      <c r="F270" s="4">
        <v>409464250</v>
      </c>
      <c r="G270" s="4">
        <v>50677</v>
      </c>
    </row>
    <row r="271" spans="2:7" x14ac:dyDescent="0.25">
      <c r="B271" s="1">
        <v>2012</v>
      </c>
      <c r="C271" s="1">
        <v>2</v>
      </c>
      <c r="D271" s="5" t="s">
        <v>4</v>
      </c>
      <c r="E271" s="1" t="s">
        <v>10</v>
      </c>
      <c r="F271" s="4">
        <v>240608000</v>
      </c>
      <c r="G271" s="4">
        <v>33410</v>
      </c>
    </row>
    <row r="272" spans="2:7" x14ac:dyDescent="0.25">
      <c r="B272" s="1">
        <v>2012</v>
      </c>
      <c r="C272" s="1">
        <v>2</v>
      </c>
      <c r="D272" s="5" t="s">
        <v>6</v>
      </c>
      <c r="E272" s="1" t="s">
        <v>10</v>
      </c>
      <c r="F272" s="4">
        <v>108292150</v>
      </c>
      <c r="G272" s="4">
        <v>16027</v>
      </c>
    </row>
    <row r="273" spans="2:7" x14ac:dyDescent="0.25">
      <c r="B273" s="1">
        <v>2012</v>
      </c>
      <c r="C273" s="1">
        <v>2</v>
      </c>
      <c r="D273" s="5" t="s">
        <v>2</v>
      </c>
      <c r="E273" s="1" t="s">
        <v>8</v>
      </c>
      <c r="F273" s="4">
        <v>805279900</v>
      </c>
      <c r="G273" s="4">
        <v>126791</v>
      </c>
    </row>
    <row r="274" spans="2:7" x14ac:dyDescent="0.25">
      <c r="B274" s="1">
        <v>2012</v>
      </c>
      <c r="C274" s="1">
        <v>2</v>
      </c>
      <c r="D274" s="5" t="s">
        <v>5</v>
      </c>
      <c r="E274" s="1" t="s">
        <v>8</v>
      </c>
      <c r="F274" s="4">
        <v>152939350</v>
      </c>
      <c r="G274" s="4">
        <v>22873</v>
      </c>
    </row>
    <row r="275" spans="2:7" x14ac:dyDescent="0.25">
      <c r="B275" s="1">
        <v>2012</v>
      </c>
      <c r="C275" s="1">
        <v>2</v>
      </c>
      <c r="D275" s="5" t="s">
        <v>6</v>
      </c>
      <c r="E275" s="1" t="s">
        <v>8</v>
      </c>
      <c r="F275" s="4">
        <v>393179550</v>
      </c>
      <c r="G275" s="4">
        <v>68588</v>
      </c>
    </row>
    <row r="276" spans="2:7" x14ac:dyDescent="0.25">
      <c r="B276" s="1">
        <v>2012</v>
      </c>
      <c r="C276" s="1">
        <v>2</v>
      </c>
      <c r="D276" s="5" t="s">
        <v>0</v>
      </c>
      <c r="E276" s="1" t="s">
        <v>6</v>
      </c>
      <c r="F276" s="4">
        <v>75244500</v>
      </c>
      <c r="G276" s="4">
        <v>11490</v>
      </c>
    </row>
    <row r="277" spans="2:7" x14ac:dyDescent="0.25">
      <c r="B277" s="1">
        <v>2012</v>
      </c>
      <c r="C277" s="1">
        <v>2</v>
      </c>
      <c r="D277" s="5" t="s">
        <v>2</v>
      </c>
      <c r="E277" s="1" t="s">
        <v>6</v>
      </c>
      <c r="F277" s="4">
        <v>3261000</v>
      </c>
      <c r="G277" s="4">
        <v>288</v>
      </c>
    </row>
    <row r="278" spans="2:7" x14ac:dyDescent="0.25">
      <c r="B278" s="1">
        <v>2012</v>
      </c>
      <c r="C278" s="1">
        <v>2</v>
      </c>
      <c r="D278" s="5" t="s">
        <v>4</v>
      </c>
      <c r="E278" s="1" t="s">
        <v>6</v>
      </c>
      <c r="F278" s="4">
        <v>2155000</v>
      </c>
      <c r="G278" s="4">
        <v>447</v>
      </c>
    </row>
    <row r="279" spans="2:7" x14ac:dyDescent="0.25">
      <c r="B279" s="1">
        <v>2012</v>
      </c>
      <c r="C279" s="1">
        <v>2</v>
      </c>
      <c r="D279" s="5" t="s">
        <v>5</v>
      </c>
      <c r="E279" s="1" t="s">
        <v>6</v>
      </c>
      <c r="F279" s="4">
        <v>19962000</v>
      </c>
      <c r="G279" s="4">
        <v>3661</v>
      </c>
    </row>
    <row r="280" spans="2:7" x14ac:dyDescent="0.25">
      <c r="B280" s="1">
        <v>2012</v>
      </c>
      <c r="C280" s="1">
        <v>2</v>
      </c>
      <c r="D280" s="5" t="s">
        <v>6</v>
      </c>
      <c r="E280" s="1" t="s">
        <v>6</v>
      </c>
      <c r="F280" s="4">
        <v>408251200</v>
      </c>
      <c r="G280" s="4">
        <v>68508</v>
      </c>
    </row>
    <row r="281" spans="2:7" x14ac:dyDescent="0.25">
      <c r="B281" s="1">
        <v>2012</v>
      </c>
      <c r="C281" s="1">
        <v>2</v>
      </c>
      <c r="D281" s="5" t="s">
        <v>0</v>
      </c>
      <c r="E281" s="1" t="s">
        <v>9</v>
      </c>
      <c r="F281" s="4">
        <v>173344000</v>
      </c>
      <c r="G281" s="4">
        <v>26839</v>
      </c>
    </row>
    <row r="282" spans="2:7" x14ac:dyDescent="0.25">
      <c r="B282" s="1">
        <v>2012</v>
      </c>
      <c r="C282" s="1">
        <v>2</v>
      </c>
      <c r="D282" s="5" t="s">
        <v>2</v>
      </c>
      <c r="E282" s="1" t="s">
        <v>9</v>
      </c>
      <c r="F282" s="4">
        <v>13192000</v>
      </c>
      <c r="G282" s="4">
        <v>2713</v>
      </c>
    </row>
    <row r="283" spans="2:7" x14ac:dyDescent="0.25">
      <c r="B283" s="1">
        <v>2012</v>
      </c>
      <c r="C283" s="1">
        <v>2</v>
      </c>
      <c r="D283" s="5" t="s">
        <v>3</v>
      </c>
      <c r="E283" s="1" t="s">
        <v>9</v>
      </c>
      <c r="F283" s="4">
        <v>31435000</v>
      </c>
      <c r="G283" s="4">
        <v>6398</v>
      </c>
    </row>
    <row r="284" spans="2:7" x14ac:dyDescent="0.25">
      <c r="B284" s="1">
        <v>2012</v>
      </c>
      <c r="C284" s="1">
        <v>2</v>
      </c>
      <c r="D284" s="5" t="s">
        <v>4</v>
      </c>
      <c r="E284" s="1" t="s">
        <v>9</v>
      </c>
      <c r="F284" s="4">
        <v>121153500</v>
      </c>
      <c r="G284" s="4">
        <v>21453</v>
      </c>
    </row>
    <row r="285" spans="2:7" x14ac:dyDescent="0.25">
      <c r="B285" s="1">
        <v>2012</v>
      </c>
      <c r="C285" s="1">
        <v>2</v>
      </c>
      <c r="D285" s="5" t="s">
        <v>5</v>
      </c>
      <c r="E285" s="1" t="s">
        <v>9</v>
      </c>
      <c r="F285" s="4">
        <v>115594500</v>
      </c>
      <c r="G285" s="4">
        <v>17930</v>
      </c>
    </row>
    <row r="286" spans="2:7" x14ac:dyDescent="0.25">
      <c r="B286" s="1">
        <v>2012</v>
      </c>
      <c r="C286" s="1">
        <v>2</v>
      </c>
      <c r="D286" s="5" t="s">
        <v>6</v>
      </c>
      <c r="E286" s="1" t="s">
        <v>9</v>
      </c>
      <c r="F286" s="4">
        <v>410395050</v>
      </c>
      <c r="G286" s="4">
        <v>76899</v>
      </c>
    </row>
    <row r="287" spans="2:7" x14ac:dyDescent="0.25">
      <c r="B287" s="1">
        <v>2013</v>
      </c>
      <c r="C287" s="1">
        <v>1</v>
      </c>
      <c r="D287" s="5" t="s">
        <v>0</v>
      </c>
      <c r="E287" s="1" t="s">
        <v>1</v>
      </c>
      <c r="F287" s="4">
        <v>160488550</v>
      </c>
      <c r="G287" s="4">
        <v>16105</v>
      </c>
    </row>
    <row r="288" spans="2:7" x14ac:dyDescent="0.25">
      <c r="B288" s="1">
        <v>2013</v>
      </c>
      <c r="C288" s="1">
        <v>1</v>
      </c>
      <c r="D288" s="5" t="s">
        <v>2</v>
      </c>
      <c r="E288" s="1" t="s">
        <v>1</v>
      </c>
      <c r="F288" s="4">
        <v>3056155650</v>
      </c>
      <c r="G288" s="4">
        <v>378076</v>
      </c>
    </row>
    <row r="289" spans="2:7" x14ac:dyDescent="0.25">
      <c r="B289" s="1">
        <v>2013</v>
      </c>
      <c r="C289" s="1">
        <v>1</v>
      </c>
      <c r="D289" s="5" t="s">
        <v>3</v>
      </c>
      <c r="E289" s="1" t="s">
        <v>1</v>
      </c>
      <c r="F289" s="4">
        <v>165638250</v>
      </c>
      <c r="G289" s="4">
        <v>27236</v>
      </c>
    </row>
    <row r="290" spans="2:7" x14ac:dyDescent="0.25">
      <c r="B290" s="1">
        <v>2013</v>
      </c>
      <c r="C290" s="1">
        <v>1</v>
      </c>
      <c r="D290" s="5" t="s">
        <v>4</v>
      </c>
      <c r="E290" s="1" t="s">
        <v>1</v>
      </c>
      <c r="F290" s="4">
        <v>724650700</v>
      </c>
      <c r="G290" s="4">
        <v>106508</v>
      </c>
    </row>
    <row r="291" spans="2:7" x14ac:dyDescent="0.25">
      <c r="B291" s="1">
        <v>2013</v>
      </c>
      <c r="C291" s="1">
        <v>1</v>
      </c>
      <c r="D291" s="5" t="s">
        <v>5</v>
      </c>
      <c r="E291" s="1" t="s">
        <v>1</v>
      </c>
      <c r="F291" s="4">
        <v>340127850</v>
      </c>
      <c r="G291" s="4">
        <v>39032</v>
      </c>
    </row>
    <row r="292" spans="2:7" x14ac:dyDescent="0.25">
      <c r="B292" s="1">
        <v>2013</v>
      </c>
      <c r="C292" s="1">
        <v>1</v>
      </c>
      <c r="D292" s="5" t="s">
        <v>6</v>
      </c>
      <c r="E292" s="1" t="s">
        <v>1</v>
      </c>
      <c r="F292" s="4">
        <v>703004900</v>
      </c>
      <c r="G292" s="4">
        <v>99883</v>
      </c>
    </row>
    <row r="293" spans="2:7" x14ac:dyDescent="0.25">
      <c r="B293" s="1">
        <v>2013</v>
      </c>
      <c r="C293" s="1">
        <v>1</v>
      </c>
      <c r="D293" s="5" t="s">
        <v>2</v>
      </c>
      <c r="E293" s="1" t="s">
        <v>7</v>
      </c>
      <c r="F293" s="4">
        <v>280215250</v>
      </c>
      <c r="G293" s="4">
        <v>39516</v>
      </c>
    </row>
    <row r="294" spans="2:7" x14ac:dyDescent="0.25">
      <c r="B294" s="1">
        <v>2013</v>
      </c>
      <c r="C294" s="1">
        <v>1</v>
      </c>
      <c r="D294" s="5" t="s">
        <v>3</v>
      </c>
      <c r="E294" s="1" t="s">
        <v>7</v>
      </c>
      <c r="F294" s="4">
        <v>263842150</v>
      </c>
      <c r="G294" s="4">
        <v>34577</v>
      </c>
    </row>
    <row r="295" spans="2:7" x14ac:dyDescent="0.25">
      <c r="B295" s="1">
        <v>2013</v>
      </c>
      <c r="C295" s="1">
        <v>1</v>
      </c>
      <c r="D295" s="5" t="s">
        <v>5</v>
      </c>
      <c r="E295" s="1" t="s">
        <v>7</v>
      </c>
      <c r="F295" s="4">
        <v>64374600</v>
      </c>
      <c r="G295" s="4">
        <v>6117</v>
      </c>
    </row>
    <row r="296" spans="2:7" x14ac:dyDescent="0.25">
      <c r="B296" s="1">
        <v>2013</v>
      </c>
      <c r="C296" s="1">
        <v>1</v>
      </c>
      <c r="D296" s="5" t="s">
        <v>6</v>
      </c>
      <c r="E296" s="1" t="s">
        <v>7</v>
      </c>
      <c r="F296" s="4">
        <v>988071350</v>
      </c>
      <c r="G296" s="4">
        <v>138669</v>
      </c>
    </row>
    <row r="297" spans="2:7" x14ac:dyDescent="0.25">
      <c r="B297" s="1">
        <v>2013</v>
      </c>
      <c r="C297" s="1">
        <v>1</v>
      </c>
      <c r="D297" s="5" t="s">
        <v>2</v>
      </c>
      <c r="E297" s="1" t="s">
        <v>10</v>
      </c>
      <c r="F297" s="4">
        <v>280084000</v>
      </c>
      <c r="G297" s="4">
        <v>33279</v>
      </c>
    </row>
    <row r="298" spans="2:7" x14ac:dyDescent="0.25">
      <c r="B298" s="1">
        <v>2013</v>
      </c>
      <c r="C298" s="1">
        <v>1</v>
      </c>
      <c r="D298" s="5" t="s">
        <v>4</v>
      </c>
      <c r="E298" s="1" t="s">
        <v>10</v>
      </c>
      <c r="F298" s="4">
        <v>125104400</v>
      </c>
      <c r="G298" s="4">
        <v>17735</v>
      </c>
    </row>
    <row r="299" spans="2:7" x14ac:dyDescent="0.25">
      <c r="B299" s="1">
        <v>2013</v>
      </c>
      <c r="C299" s="1">
        <v>1</v>
      </c>
      <c r="D299" s="5" t="s">
        <v>6</v>
      </c>
      <c r="E299" s="1" t="s">
        <v>10</v>
      </c>
      <c r="F299" s="4">
        <v>82174000</v>
      </c>
      <c r="G299" s="4">
        <v>11954</v>
      </c>
    </row>
    <row r="300" spans="2:7" x14ac:dyDescent="0.25">
      <c r="B300" s="1">
        <v>2013</v>
      </c>
      <c r="C300" s="1">
        <v>1</v>
      </c>
      <c r="D300" s="5" t="s">
        <v>2</v>
      </c>
      <c r="E300" s="1" t="s">
        <v>8</v>
      </c>
      <c r="F300" s="4">
        <v>706037400</v>
      </c>
      <c r="G300" s="4">
        <v>123784</v>
      </c>
    </row>
    <row r="301" spans="2:7" x14ac:dyDescent="0.25">
      <c r="B301" s="1">
        <v>2013</v>
      </c>
      <c r="C301" s="1">
        <v>1</v>
      </c>
      <c r="D301" s="5" t="s">
        <v>5</v>
      </c>
      <c r="E301" s="1" t="s">
        <v>8</v>
      </c>
      <c r="F301" s="4">
        <v>151843000</v>
      </c>
      <c r="G301" s="4">
        <v>23363</v>
      </c>
    </row>
    <row r="302" spans="2:7" x14ac:dyDescent="0.25">
      <c r="B302" s="1">
        <v>2013</v>
      </c>
      <c r="C302" s="1">
        <v>1</v>
      </c>
      <c r="D302" s="5" t="s">
        <v>6</v>
      </c>
      <c r="E302" s="1" t="s">
        <v>8</v>
      </c>
      <c r="F302" s="4">
        <v>447242850</v>
      </c>
      <c r="G302" s="4">
        <v>77030</v>
      </c>
    </row>
    <row r="303" spans="2:7" x14ac:dyDescent="0.25">
      <c r="B303" s="1">
        <v>2013</v>
      </c>
      <c r="C303" s="1">
        <v>1</v>
      </c>
      <c r="D303" s="5" t="s">
        <v>0</v>
      </c>
      <c r="E303" s="1" t="s">
        <v>6</v>
      </c>
      <c r="F303" s="4">
        <v>81219500</v>
      </c>
      <c r="G303" s="4">
        <v>12696</v>
      </c>
    </row>
    <row r="304" spans="2:7" x14ac:dyDescent="0.25">
      <c r="B304" s="1">
        <v>2013</v>
      </c>
      <c r="C304" s="1">
        <v>1</v>
      </c>
      <c r="D304" s="5" t="s">
        <v>2</v>
      </c>
      <c r="E304" s="1" t="s">
        <v>6</v>
      </c>
      <c r="F304" s="4">
        <v>24513000</v>
      </c>
      <c r="G304" s="4">
        <v>2003</v>
      </c>
    </row>
    <row r="305" spans="2:7" x14ac:dyDescent="0.25">
      <c r="B305" s="1">
        <v>2013</v>
      </c>
      <c r="C305" s="1">
        <v>1</v>
      </c>
      <c r="D305" s="5" t="s">
        <v>4</v>
      </c>
      <c r="E305" s="1" t="s">
        <v>6</v>
      </c>
      <c r="F305" s="4">
        <v>1100000</v>
      </c>
      <c r="G305" s="4">
        <v>300</v>
      </c>
    </row>
    <row r="306" spans="2:7" x14ac:dyDescent="0.25">
      <c r="B306" s="1">
        <v>2013</v>
      </c>
      <c r="C306" s="1">
        <v>1</v>
      </c>
      <c r="D306" s="5" t="s">
        <v>5</v>
      </c>
      <c r="E306" s="1" t="s">
        <v>6</v>
      </c>
      <c r="F306" s="4">
        <v>13067500</v>
      </c>
      <c r="G306" s="4">
        <v>3088</v>
      </c>
    </row>
    <row r="307" spans="2:7" x14ac:dyDescent="0.25">
      <c r="B307" s="1">
        <v>2013</v>
      </c>
      <c r="C307" s="1">
        <v>1</v>
      </c>
      <c r="D307" s="5" t="s">
        <v>6</v>
      </c>
      <c r="E307" s="1" t="s">
        <v>6</v>
      </c>
      <c r="F307" s="4">
        <v>366989200</v>
      </c>
      <c r="G307" s="4">
        <v>61820</v>
      </c>
    </row>
    <row r="308" spans="2:7" x14ac:dyDescent="0.25">
      <c r="B308" s="1">
        <v>2013</v>
      </c>
      <c r="C308" s="1">
        <v>1</v>
      </c>
      <c r="D308" s="5" t="s">
        <v>0</v>
      </c>
      <c r="E308" s="1" t="s">
        <v>9</v>
      </c>
      <c r="F308" s="4">
        <v>165237000</v>
      </c>
      <c r="G308" s="4">
        <v>26023</v>
      </c>
    </row>
    <row r="309" spans="2:7" x14ac:dyDescent="0.25">
      <c r="B309" s="1">
        <v>2013</v>
      </c>
      <c r="C309" s="1">
        <v>1</v>
      </c>
      <c r="D309" s="5" t="s">
        <v>2</v>
      </c>
      <c r="E309" s="1" t="s">
        <v>9</v>
      </c>
      <c r="F309" s="4">
        <v>45764000</v>
      </c>
      <c r="G309" s="4">
        <v>9357</v>
      </c>
    </row>
    <row r="310" spans="2:7" x14ac:dyDescent="0.25">
      <c r="B310" s="1">
        <v>2013</v>
      </c>
      <c r="C310" s="1">
        <v>1</v>
      </c>
      <c r="D310" s="5" t="s">
        <v>3</v>
      </c>
      <c r="E310" s="1" t="s">
        <v>9</v>
      </c>
      <c r="F310" s="4">
        <v>52007000</v>
      </c>
      <c r="G310" s="4">
        <v>10512</v>
      </c>
    </row>
    <row r="311" spans="2:7" x14ac:dyDescent="0.25">
      <c r="B311" s="1">
        <v>2013</v>
      </c>
      <c r="C311" s="1">
        <v>1</v>
      </c>
      <c r="D311" s="5" t="s">
        <v>4</v>
      </c>
      <c r="E311" s="1" t="s">
        <v>9</v>
      </c>
      <c r="F311" s="4">
        <v>96305600</v>
      </c>
      <c r="G311" s="4">
        <v>16554</v>
      </c>
    </row>
    <row r="312" spans="2:7" x14ac:dyDescent="0.25">
      <c r="B312" s="1">
        <v>2013</v>
      </c>
      <c r="C312" s="1">
        <v>1</v>
      </c>
      <c r="D312" s="5" t="s">
        <v>5</v>
      </c>
      <c r="E312" s="1" t="s">
        <v>9</v>
      </c>
      <c r="F312" s="4">
        <v>157497000</v>
      </c>
      <c r="G312" s="4">
        <v>24160</v>
      </c>
    </row>
    <row r="313" spans="2:7" x14ac:dyDescent="0.25">
      <c r="B313" s="1">
        <v>2013</v>
      </c>
      <c r="C313" s="1">
        <v>1</v>
      </c>
      <c r="D313" s="5" t="s">
        <v>6</v>
      </c>
      <c r="E313" s="1" t="s">
        <v>9</v>
      </c>
      <c r="F313" s="4">
        <v>417513750</v>
      </c>
      <c r="G313" s="4">
        <v>77314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43"/>
  <sheetViews>
    <sheetView tabSelected="1" topLeftCell="H28" workbookViewId="0">
      <selection activeCell="G51" sqref="G51"/>
    </sheetView>
  </sheetViews>
  <sheetFormatPr baseColWidth="10" defaultRowHeight="15" x14ac:dyDescent="0.25"/>
  <cols>
    <col min="3" max="3" width="15.140625" bestFit="1" customWidth="1"/>
    <col min="4" max="6" width="16.28515625" customWidth="1"/>
  </cols>
  <sheetData>
    <row r="4" spans="3:6" x14ac:dyDescent="0.25">
      <c r="C4" s="17" t="s">
        <v>22</v>
      </c>
      <c r="D4" s="17"/>
      <c r="E4" s="17"/>
      <c r="F4" s="17"/>
    </row>
    <row r="5" spans="3:6" x14ac:dyDescent="0.25">
      <c r="C5" s="8" t="s">
        <v>14</v>
      </c>
      <c r="D5" s="10">
        <v>2011</v>
      </c>
      <c r="E5" s="10">
        <v>2012</v>
      </c>
      <c r="F5" s="10">
        <v>2013</v>
      </c>
    </row>
    <row r="6" spans="3:6" x14ac:dyDescent="0.25">
      <c r="C6" s="5" t="s">
        <v>1</v>
      </c>
      <c r="D6" s="9">
        <v>1500940</v>
      </c>
      <c r="E6" s="9">
        <v>1722611</v>
      </c>
      <c r="F6" s="9">
        <v>666840</v>
      </c>
    </row>
    <row r="7" spans="3:6" x14ac:dyDescent="0.25">
      <c r="C7" s="5" t="s">
        <v>7</v>
      </c>
      <c r="D7" s="9">
        <v>543089</v>
      </c>
      <c r="E7" s="9">
        <v>569008</v>
      </c>
      <c r="F7" s="9">
        <v>218879</v>
      </c>
    </row>
    <row r="8" spans="3:6" x14ac:dyDescent="0.25">
      <c r="C8" s="5" t="s">
        <v>10</v>
      </c>
      <c r="D8" s="9">
        <v>127671</v>
      </c>
      <c r="E8" s="9">
        <v>188462</v>
      </c>
      <c r="F8" s="9">
        <v>62968</v>
      </c>
    </row>
    <row r="9" spans="3:6" x14ac:dyDescent="0.25">
      <c r="C9" s="5" t="s">
        <v>8</v>
      </c>
      <c r="D9" s="9">
        <v>477250</v>
      </c>
      <c r="E9" s="9">
        <v>474809</v>
      </c>
      <c r="F9" s="9">
        <v>224177</v>
      </c>
    </row>
    <row r="10" spans="3:6" x14ac:dyDescent="0.25">
      <c r="C10" s="5" t="s">
        <v>6</v>
      </c>
      <c r="D10" s="9">
        <v>107253</v>
      </c>
      <c r="E10" s="9">
        <v>151795</v>
      </c>
      <c r="F10" s="9">
        <v>79907</v>
      </c>
    </row>
    <row r="11" spans="3:6" x14ac:dyDescent="0.25">
      <c r="C11" s="5" t="s">
        <v>9</v>
      </c>
      <c r="D11" s="9">
        <v>237534</v>
      </c>
      <c r="E11" s="9">
        <v>279406</v>
      </c>
      <c r="F11" s="9">
        <v>163920</v>
      </c>
    </row>
    <row r="12" spans="3:6" x14ac:dyDescent="0.25">
      <c r="C12" s="12" t="s">
        <v>20</v>
      </c>
      <c r="D12" s="13">
        <f>SUM(D6:D11)</f>
        <v>2993737</v>
      </c>
      <c r="E12" s="13">
        <f t="shared" ref="E12:F12" si="0">SUM(E6:E11)</f>
        <v>3386091</v>
      </c>
      <c r="F12" s="13">
        <f>SUM(F6:F11)</f>
        <v>1416691</v>
      </c>
    </row>
    <row r="15" spans="3:6" x14ac:dyDescent="0.25">
      <c r="C15" s="17" t="s">
        <v>23</v>
      </c>
      <c r="D15" s="17"/>
      <c r="E15" s="17"/>
      <c r="F15" s="17"/>
    </row>
    <row r="16" spans="3:6" x14ac:dyDescent="0.25">
      <c r="C16" s="8" t="s">
        <v>14</v>
      </c>
      <c r="D16" s="10">
        <v>2011</v>
      </c>
      <c r="E16" s="10">
        <v>2012</v>
      </c>
      <c r="F16" s="10">
        <v>2013</v>
      </c>
    </row>
    <row r="17" spans="3:6" x14ac:dyDescent="0.25">
      <c r="C17" s="5" t="s">
        <v>1</v>
      </c>
      <c r="D17" s="14">
        <f>D6/$D$12</f>
        <v>0.50136000590566243</v>
      </c>
      <c r="E17" s="14">
        <f>E6/$E$12</f>
        <v>0.50873145464785208</v>
      </c>
      <c r="F17" s="14">
        <f>F6/$F$12</f>
        <v>0.47070250322759161</v>
      </c>
    </row>
    <row r="18" spans="3:6" x14ac:dyDescent="0.25">
      <c r="C18" s="5" t="s">
        <v>7</v>
      </c>
      <c r="D18" s="14">
        <f>D7/$D$12</f>
        <v>0.18140838690907049</v>
      </c>
      <c r="E18" s="14">
        <f t="shared" ref="E18:E22" si="1">E7/$E$12</f>
        <v>0.16804273718574014</v>
      </c>
      <c r="F18" s="14">
        <f>F7/$F$12</f>
        <v>0.15450016976178998</v>
      </c>
    </row>
    <row r="19" spans="3:6" x14ac:dyDescent="0.25">
      <c r="C19" s="5" t="s">
        <v>10</v>
      </c>
      <c r="D19" s="14">
        <f>D8/$D$12</f>
        <v>4.2646030696751248E-2</v>
      </c>
      <c r="E19" s="14">
        <f t="shared" si="1"/>
        <v>5.5657689057972748E-2</v>
      </c>
      <c r="F19" s="14">
        <f>F8/$F$12</f>
        <v>4.4447236553348611E-2</v>
      </c>
    </row>
    <row r="20" spans="3:6" x14ac:dyDescent="0.25">
      <c r="C20" s="5" t="s">
        <v>8</v>
      </c>
      <c r="D20" s="14">
        <f>D9/$D$12</f>
        <v>0.15941614109723065</v>
      </c>
      <c r="E20" s="14">
        <f t="shared" si="1"/>
        <v>0.14022334308203765</v>
      </c>
      <c r="F20" s="14">
        <f>F9/$F$12</f>
        <v>0.15823987023281719</v>
      </c>
    </row>
    <row r="21" spans="3:6" x14ac:dyDescent="0.25">
      <c r="C21" s="5" t="s">
        <v>6</v>
      </c>
      <c r="D21" s="14">
        <f>D10/$D$12</f>
        <v>3.5825792312417559E-2</v>
      </c>
      <c r="E21" s="14">
        <f t="shared" si="1"/>
        <v>4.4828978311569297E-2</v>
      </c>
      <c r="F21" s="14">
        <f>F10/$F$12</f>
        <v>5.6403972355298371E-2</v>
      </c>
    </row>
    <row r="22" spans="3:6" x14ac:dyDescent="0.25">
      <c r="C22" s="5" t="s">
        <v>9</v>
      </c>
      <c r="D22" s="14">
        <f>D11/$D$12</f>
        <v>7.9343643078867654E-2</v>
      </c>
      <c r="E22" s="14">
        <f t="shared" si="1"/>
        <v>8.2515797714828101E-2</v>
      </c>
      <c r="F22" s="14">
        <f>F11/$F$12</f>
        <v>0.11570624786915425</v>
      </c>
    </row>
    <row r="23" spans="3:6" s="11" customFormat="1" x14ac:dyDescent="0.25">
      <c r="C23" s="15"/>
      <c r="D23" s="16"/>
      <c r="E23" s="16"/>
      <c r="F23" s="16"/>
    </row>
    <row r="25" spans="3:6" x14ac:dyDescent="0.25">
      <c r="C25" s="17" t="s">
        <v>21</v>
      </c>
      <c r="D25" s="17"/>
      <c r="E25" s="17"/>
      <c r="F25" s="17"/>
    </row>
    <row r="26" spans="3:6" x14ac:dyDescent="0.25">
      <c r="C26" s="8" t="s">
        <v>14</v>
      </c>
      <c r="D26" s="10">
        <v>2011</v>
      </c>
      <c r="E26" s="10">
        <v>2012</v>
      </c>
      <c r="F26" s="10">
        <v>2013</v>
      </c>
    </row>
    <row r="27" spans="3:6" x14ac:dyDescent="0.25">
      <c r="C27" s="5" t="s">
        <v>1</v>
      </c>
      <c r="D27" s="18">
        <v>10807718750</v>
      </c>
      <c r="E27" s="18">
        <v>12757248300</v>
      </c>
      <c r="F27" s="18">
        <v>5150065900</v>
      </c>
    </row>
    <row r="28" spans="3:6" x14ac:dyDescent="0.25">
      <c r="C28" s="5" t="s">
        <v>7</v>
      </c>
      <c r="D28" s="18">
        <v>3919839150</v>
      </c>
      <c r="E28" s="18">
        <v>4251208400</v>
      </c>
      <c r="F28" s="18">
        <v>1596503350</v>
      </c>
    </row>
    <row r="29" spans="3:6" x14ac:dyDescent="0.25">
      <c r="C29" s="5" t="s">
        <v>10</v>
      </c>
      <c r="D29" s="18">
        <v>962564900</v>
      </c>
      <c r="E29" s="18">
        <v>1425083750</v>
      </c>
      <c r="F29" s="18">
        <v>487362400</v>
      </c>
    </row>
    <row r="30" spans="3:6" x14ac:dyDescent="0.25">
      <c r="C30" s="5" t="s">
        <v>8</v>
      </c>
      <c r="D30" s="18">
        <v>2764056750</v>
      </c>
      <c r="E30" s="18">
        <v>2912261550</v>
      </c>
      <c r="F30" s="18">
        <v>1305123250</v>
      </c>
    </row>
    <row r="31" spans="3:6" x14ac:dyDescent="0.25">
      <c r="C31" s="5" t="s">
        <v>6</v>
      </c>
      <c r="D31" s="18">
        <v>577035440</v>
      </c>
      <c r="E31" s="18">
        <v>893004300</v>
      </c>
      <c r="F31" s="18">
        <v>486889200</v>
      </c>
    </row>
    <row r="32" spans="3:6" x14ac:dyDescent="0.25">
      <c r="C32" s="5" t="s">
        <v>9</v>
      </c>
      <c r="D32" s="18">
        <v>1390633690</v>
      </c>
      <c r="E32" s="18">
        <v>1589172550</v>
      </c>
      <c r="F32" s="18">
        <v>934324350</v>
      </c>
    </row>
    <row r="33" spans="3:6" x14ac:dyDescent="0.25">
      <c r="C33" s="12" t="s">
        <v>20</v>
      </c>
      <c r="D33" s="13">
        <f>SUM(D27:D32)</f>
        <v>20421848680</v>
      </c>
      <c r="E33" s="13">
        <f t="shared" ref="E33:F33" si="2">SUM(E27:E32)</f>
        <v>23827978850</v>
      </c>
      <c r="F33" s="13">
        <f>SUM(F27:F32)</f>
        <v>9960268450</v>
      </c>
    </row>
    <row r="36" spans="3:6" x14ac:dyDescent="0.25">
      <c r="C36" s="17" t="s">
        <v>24</v>
      </c>
      <c r="D36" s="17"/>
      <c r="E36" s="17"/>
      <c r="F36" s="17"/>
    </row>
    <row r="37" spans="3:6" x14ac:dyDescent="0.25">
      <c r="C37" s="8" t="s">
        <v>14</v>
      </c>
      <c r="D37" s="10">
        <v>2011</v>
      </c>
      <c r="E37" s="10">
        <v>2012</v>
      </c>
      <c r="F37" s="10">
        <v>2013</v>
      </c>
    </row>
    <row r="38" spans="3:6" x14ac:dyDescent="0.25">
      <c r="C38" s="5" t="s">
        <v>1</v>
      </c>
      <c r="D38" s="14">
        <f>D27/$D$33</f>
        <v>0.52922332935433347</v>
      </c>
      <c r="E38" s="14">
        <f>E27/$E$33</f>
        <v>0.53538944197946525</v>
      </c>
      <c r="F38" s="14">
        <f>F27/$F$33</f>
        <v>0.51706095331195612</v>
      </c>
    </row>
    <row r="39" spans="3:6" x14ac:dyDescent="0.25">
      <c r="C39" s="5" t="s">
        <v>7</v>
      </c>
      <c r="D39" s="14">
        <f>D28/$D$33</f>
        <v>0.19194340392105971</v>
      </c>
      <c r="E39" s="14">
        <f t="shared" ref="E39:E43" si="3">E28/$E$33</f>
        <v>0.17841246321233831</v>
      </c>
      <c r="F39" s="14">
        <f>F28/$F$33</f>
        <v>0.1602871808138866</v>
      </c>
    </row>
    <row r="40" spans="3:6" x14ac:dyDescent="0.25">
      <c r="C40" s="5" t="s">
        <v>10</v>
      </c>
      <c r="D40" s="14">
        <f>D29/$D$33</f>
        <v>4.7134072682787111E-2</v>
      </c>
      <c r="E40" s="14">
        <f t="shared" si="3"/>
        <v>5.9807160270330693E-2</v>
      </c>
      <c r="F40" s="14">
        <f>F29/$F$33</f>
        <v>4.8930649052937925E-2</v>
      </c>
    </row>
    <row r="41" spans="3:6" x14ac:dyDescent="0.25">
      <c r="C41" s="5" t="s">
        <v>8</v>
      </c>
      <c r="D41" s="14">
        <f>D30/$D$33</f>
        <v>0.13534801835579952</v>
      </c>
      <c r="E41" s="14">
        <f t="shared" si="3"/>
        <v>0.1222202507536639</v>
      </c>
      <c r="F41" s="14">
        <f>F30/$F$33</f>
        <v>0.13103293917745762</v>
      </c>
    </row>
    <row r="42" spans="3:6" x14ac:dyDescent="0.25">
      <c r="C42" s="5" t="s">
        <v>6</v>
      </c>
      <c r="D42" s="14">
        <f>D31/$D$33</f>
        <v>2.8255788642931028E-2</v>
      </c>
      <c r="E42" s="14">
        <f t="shared" si="3"/>
        <v>3.7477131636785885E-2</v>
      </c>
      <c r="F42" s="14">
        <f>F31/$F$33</f>
        <v>4.8883140293271912E-2</v>
      </c>
    </row>
    <row r="43" spans="3:6" x14ac:dyDescent="0.25">
      <c r="C43" s="5" t="s">
        <v>9</v>
      </c>
      <c r="D43" s="14">
        <f>D32/$D$33</f>
        <v>6.8095387043089192E-2</v>
      </c>
      <c r="E43" s="14">
        <f t="shared" si="3"/>
        <v>6.6693552147415971E-2</v>
      </c>
      <c r="F43" s="14">
        <f>F32/$F$33</f>
        <v>9.3805137350489787E-2</v>
      </c>
    </row>
  </sheetData>
  <mergeCells count="4">
    <mergeCell ref="C4:F4"/>
    <mergeCell ref="C15:F15"/>
    <mergeCell ref="C36:F36"/>
    <mergeCell ref="C25:F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 DE DATOS</vt:lpstr>
      <vt:lpstr>GRAFICAS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Murillo</dc:creator>
  <cp:lastModifiedBy>Sergio Murillo</cp:lastModifiedBy>
  <dcterms:created xsi:type="dcterms:W3CDTF">2013-07-23T23:49:35Z</dcterms:created>
  <dcterms:modified xsi:type="dcterms:W3CDTF">2013-07-24T20:54:45Z</dcterms:modified>
</cp:coreProperties>
</file>